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5" yWindow="-15" windowWidth="21660" windowHeight="5025"/>
  </bookViews>
  <sheets>
    <sheet name="AnalytikiKatastasiMoriwnMetatet" sheetId="1" r:id="rId1"/>
  </sheets>
  <definedNames>
    <definedName name="_xlnm._FilterDatabase" localSheetId="0" hidden="1">AnalytikiKatastasiMoriwnMetatet!$A$1:$P$47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/>
  <c r="N43"/>
  <c r="N39" l="1"/>
  <c r="N8"/>
  <c r="N33"/>
  <c r="N47"/>
  <c r="N45"/>
  <c r="N41"/>
  <c r="N38"/>
  <c r="N37"/>
  <c r="N35"/>
  <c r="N31"/>
  <c r="N29"/>
  <c r="N27"/>
  <c r="N24"/>
  <c r="N25"/>
  <c r="N17"/>
  <c r="N22"/>
  <c r="N21"/>
  <c r="N19"/>
  <c r="N18"/>
  <c r="N20"/>
  <c r="N5"/>
  <c r="N11"/>
  <c r="N2"/>
  <c r="N15"/>
  <c r="N9"/>
  <c r="N10"/>
  <c r="N7"/>
  <c r="N3"/>
  <c r="N6"/>
  <c r="N4"/>
  <c r="N13"/>
  <c r="N12"/>
  <c r="M46" l="1"/>
</calcChain>
</file>

<file path=xl/sharedStrings.xml><?xml version="1.0" encoding="utf-8"?>
<sst xmlns="http://schemas.openxmlformats.org/spreadsheetml/2006/main" count="358" uniqueCount="114">
  <si>
    <t>ΑΜ</t>
  </si>
  <si>
    <t>Επώνυμο</t>
  </si>
  <si>
    <t>Όνομα</t>
  </si>
  <si>
    <t>Πατρώνυμο</t>
  </si>
  <si>
    <t>Κωδικός Ειδικότητας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</si>
  <si>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</si>
  <si>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</si>
  <si>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</si>
  <si>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</si>
  <si>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</si>
  <si>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</si>
  <si>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</si>
  <si>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</si>
  <si>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</si>
  <si>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/>
  </si>
  <si>
    <t>ΒΑΤΙΔΗ</t>
  </si>
  <si>
    <t>ΓΑΒΡΙΕΛΑ</t>
  </si>
  <si>
    <t>ΙΩΑΝΝΗΣ</t>
  </si>
  <si>
    <t>ΠΕ02</t>
  </si>
  <si>
    <t>ΠΑΤΡΕΩΝ</t>
  </si>
  <si>
    <t>ΜΟΥΘΟΥΝΗΣ</t>
  </si>
  <si>
    <t>ΚΩΝΣΤΑΝΤΙΝΟΣ</t>
  </si>
  <si>
    <t>ΠΕ03</t>
  </si>
  <si>
    <t>ΚΑΛΑΒΡΥΤΩΝ</t>
  </si>
  <si>
    <t>ΣΥΓΚΕΛΑΚΗ</t>
  </si>
  <si>
    <t>ΑΛΕΞΑΝΔΡΑ</t>
  </si>
  <si>
    <t>ΓΕΩΡΓΙΟΣ</t>
  </si>
  <si>
    <t>ΠΕ87.06</t>
  </si>
  <si>
    <t>ΣΠΥΡΟΠΟΥΛΟΥ</t>
  </si>
  <si>
    <t>ΜΑΡΙΑ</t>
  </si>
  <si>
    <t>ΝΙΚΟΛΑΟΣ</t>
  </si>
  <si>
    <t>ΠΕ88.04</t>
  </si>
  <si>
    <t>ΔΗΜΗΤΡΙΟΣ</t>
  </si>
  <si>
    <t>ΑΣΗΜΑΚΟΠΟΥΛΟΥ</t>
  </si>
  <si>
    <t>ΝΙΚΟΛΙΤΣΑ</t>
  </si>
  <si>
    <t>ΓΑΛΙΑΝΙΔΗ</t>
  </si>
  <si>
    <t>ΑΝΝΑ</t>
  </si>
  <si>
    <t>ΓΙΑΝΤΣΟΥΔΗ</t>
  </si>
  <si>
    <t>ΤΡΙΑΝΤΑΦΥΛΛΟΣ</t>
  </si>
  <si>
    <t>ΔΗΜΟΓΛΙΔΟΥ</t>
  </si>
  <si>
    <t>ΠΟΛΥΔΕΥΚΗΣ</t>
  </si>
  <si>
    <t>ΔΡΟΝΤΖΑ</t>
  </si>
  <si>
    <t>ΣΟΦΙΑ</t>
  </si>
  <si>
    <t>ΜΟΣΧΟΥ</t>
  </si>
  <si>
    <t>ΧΡΥΣΟΥΛΑ</t>
  </si>
  <si>
    <t>ΣΠΥΡΙΔΩΝ</t>
  </si>
  <si>
    <t>ΠΕΤΣΗΣ</t>
  </si>
  <si>
    <t>ΡΗΓΑ</t>
  </si>
  <si>
    <t>ΑΣΗΜΙΝΑ</t>
  </si>
  <si>
    <t>ΣΟΛΔΑΤΟΥ</t>
  </si>
  <si>
    <t>ΑΓΑΘΗ</t>
  </si>
  <si>
    <t>ΣΤΕΦΑΝΟΥ</t>
  </si>
  <si>
    <t>ΑΙΚΑΤΕΡΙΝΗ</t>
  </si>
  <si>
    <t>ΤΣΩΝΟΥ</t>
  </si>
  <si>
    <t>ΑΦΡΟΔΙΤΗ</t>
  </si>
  <si>
    <t>ΑΘΗΝΑΙΩΝ</t>
  </si>
  <si>
    <t>ΑΛΕΞΟΠΟΥΛΟΥ</t>
  </si>
  <si>
    <t>ΧΡΗΣΤΟΣ</t>
  </si>
  <si>
    <t>ΓΡΟΥΜΠΟΣ</t>
  </si>
  <si>
    <t>ΕΥΑΓΓΕΛΟΣ</t>
  </si>
  <si>
    <t>ΒΛΑΣΙΟΣ</t>
  </si>
  <si>
    <t>ΜΕΓΑΛΟΥ</t>
  </si>
  <si>
    <t>ΦΩΤΕΙΝΗ</t>
  </si>
  <si>
    <t>ΠΑΝΑΓΙΩΤΟΠΟΥΛΟΣ</t>
  </si>
  <si>
    <t>ΠΟΥΛΟΥ</t>
  </si>
  <si>
    <t>ΑΓΓΕΛΙΚΗ</t>
  </si>
  <si>
    <t>ΚΑΛΙΑΜΠΟΣ</t>
  </si>
  <si>
    <t>ΠΕ04.01</t>
  </si>
  <si>
    <t>ΤΣΑΚΟΥΜΑΓΚΟΥ</t>
  </si>
  <si>
    <t>ΣΤΑΥΡΟΘΑΝΑΣΟΠΟΥΛΟΥ</t>
  </si>
  <si>
    <t>ΠΑΝΑΓΙΩΤΑ</t>
  </si>
  <si>
    <t>ΠΕ04.02</t>
  </si>
  <si>
    <t>ΚΑΛΑΝΤΖΗ</t>
  </si>
  <si>
    <t>ΠΕ04.05</t>
  </si>
  <si>
    <t>ΠΑΠΑΛΕΞΟΠΟΥΛΟΥ</t>
  </si>
  <si>
    <t>ΠΕ11</t>
  </si>
  <si>
    <t>ΤΡΙΑΝΤΑΦΥΛΛΟΥ</t>
  </si>
  <si>
    <t>ΜΑΡΙΝΑ</t>
  </si>
  <si>
    <t>ΠΕ80</t>
  </si>
  <si>
    <t>ΜΙΧΑΛΟΠΟΥΛΟΣ</t>
  </si>
  <si>
    <t>ΑΠΟΣΤΟΛΟΣ</t>
  </si>
  <si>
    <t>ΕΥΘΥΜΙΟΣ</t>
  </si>
  <si>
    <t>ΠΕ86</t>
  </si>
  <si>
    <t>ΕΡΥΜΑΝΘΟΥ</t>
  </si>
  <si>
    <t>ΤΣΟΡΜΠΑΤΖΟΓΛΟΥ</t>
  </si>
  <si>
    <t>ΒΑΣΙΛΕΙΟΣ</t>
  </si>
  <si>
    <t>ΧΕΙΡΑΣ</t>
  </si>
  <si>
    <t>ΠΕ89.02</t>
  </si>
  <si>
    <t>ΓΥΜΝΑΣΙΟ ΚΑΜΑΡΩΝ</t>
  </si>
  <si>
    <t>10ο ΓΥΜΝΑΣΙΟ ΠΑΤΡΩΝ</t>
  </si>
  <si>
    <t>ΕΕΕΕΚ ΑΙΓΙΟΥ</t>
  </si>
  <si>
    <t>6ο ΓΥΜΝΑΣΙΟ ΠΑΤΡΩΝ</t>
  </si>
  <si>
    <t>Ε.Ε.Ε.ΕΚ. ΑΧΑΪΑΣ</t>
  </si>
  <si>
    <t>ΓΥΜΝΑΣΙΟ ΚΑΤΩ ΑΧΑΪΑΣ</t>
  </si>
  <si>
    <t>18ο ΓΥΜΝΑΣΙΟ ΠΑΤΡΩΝ</t>
  </si>
  <si>
    <t>ΕΝ.Ε.Ε.ΓΥ.-Λ. ΑΙΓΙΟΥ</t>
  </si>
  <si>
    <t>ΕΝ.Ε.Ε.ΓΥ.-Λ. ΠΑΤΡΑΣ</t>
  </si>
  <si>
    <t>ΔΙΑΘΕΣΗ ΠΥΣΔΕ</t>
  </si>
  <si>
    <t>Σύνολο σταθερών μορίων (Στ. J+Κ+L+M)</t>
  </si>
  <si>
    <t>Οργανικη Θέση</t>
  </si>
  <si>
    <t>Ναι</t>
  </si>
  <si>
    <t>ΛΟΗΣ</t>
  </si>
  <si>
    <t>ΑΝΤΩΝΙΟΣ</t>
  </si>
  <si>
    <t>ΠΕ78</t>
  </si>
  <si>
    <t>ΠΑΝΤΑΖΗ</t>
  </si>
  <si>
    <t>ΒΑΡΒΑΡΑ</t>
  </si>
  <si>
    <t>ΣΑΚΕΛΛΑΡΟΠΟΥΛΟΥ</t>
  </si>
  <si>
    <t>ΓΕΩΡΓΙΑ</t>
  </si>
  <si>
    <t>ΘΕΟΔΩΡΟΣ</t>
  </si>
  <si>
    <t>ΔΕΜΙΡΗΣ</t>
  </si>
  <si>
    <t>ΣΤΕΛΛΙΟΣ</t>
  </si>
  <si>
    <t>ΠΕ88.02</t>
  </si>
  <si>
    <t>ΣΤΑΥΡΟΠΟΥΛΟΥ</t>
  </si>
  <si>
    <t>ΑΘΗΝΑ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</si>
</sst>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name val="Arial"/>
      <family val="2"/>
      <charset val="161"/>
    </font>
    <font>
      <sz val="9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FFE4B5"/>
      </patternFill>
    </fill>
    <fill>
      <patternFill patternType="solid">
        <fgColor theme="3" tint="0.59999389629810485"/>
        <bgColor rgb="FFFFA5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 applyFont="1"/>
    <xf numFmtId="0" fontId="3" fillId="0" borderId="0" xfId="0" applyFont="1"/>
    <xf numFmtId="0" fontId="5" fillId="0" borderId="1" xfId="1" applyNumberFormat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0" borderId="0" xfId="0" applyFont="1"/>
    <xf numFmtId="0" fontId="5" fillId="0" borderId="2" xfId="1" applyNumberFormat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left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horizontal="left"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0" fontId="5" fillId="0" borderId="1" xfId="1" applyFont="1" applyFill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center" vertical="center" wrapText="1" readingOrder="1"/>
    </xf>
    <xf numFmtId="0" fontId="5" fillId="0" borderId="1" xfId="1" applyNumberFormat="1" applyFont="1" applyBorder="1" applyAlignment="1">
      <alignment horizontal="left" vertical="center" wrapText="1" readingOrder="1"/>
    </xf>
    <xf numFmtId="0" fontId="6" fillId="2" borderId="1" xfId="1" applyFont="1" applyFill="1" applyBorder="1" applyAlignment="1">
      <alignment horizontal="center" vertical="center" wrapText="1" readingOrder="1"/>
    </xf>
    <xf numFmtId="0" fontId="6" fillId="2" borderId="3" xfId="1" applyFont="1" applyFill="1" applyBorder="1" applyAlignment="1">
      <alignment horizontal="center" vertical="center" wrapText="1" readingOrder="1"/>
    </xf>
    <xf numFmtId="0" fontId="6" fillId="2" borderId="4" xfId="1" applyFont="1" applyFill="1" applyBorder="1" applyAlignment="1">
      <alignment horizontal="center" vertical="center" wrapText="1" readingOrder="1"/>
    </xf>
    <xf numFmtId="0" fontId="6" fillId="2" borderId="5" xfId="1" applyFont="1" applyFill="1" applyBorder="1" applyAlignment="1">
      <alignment horizontal="center" vertical="center" wrapText="1" readingOrder="1"/>
    </xf>
  </cellXfs>
  <cellStyles count="3">
    <cellStyle name="Normal" xfId="1"/>
    <cellStyle name="Κανονικό" xfId="0" builtinId="0"/>
    <cellStyle name="Κανονικό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showGridLines="0" tabSelected="1" workbookViewId="0">
      <pane xSplit="3" ySplit="1" topLeftCell="G9" activePane="bottomRight" state="frozen"/>
      <selection pane="topRight" activeCell="D1" sqref="D1"/>
      <selection pane="bottomLeft" activeCell="A2" sqref="A2"/>
      <selection pane="bottomRight" activeCell="O22" sqref="O22"/>
    </sheetView>
  </sheetViews>
  <sheetFormatPr defaultRowHeight="11.25"/>
  <cols>
    <col min="1" max="1" width="8.140625" style="5" customWidth="1"/>
    <col min="2" max="2" width="20.7109375" style="12" bestFit="1" customWidth="1"/>
    <col min="3" max="3" width="12.42578125" style="12" bestFit="1" customWidth="1"/>
    <col min="4" max="4" width="14.140625" style="5" bestFit="1" customWidth="1"/>
    <col min="5" max="5" width="11.5703125" style="5" bestFit="1" customWidth="1"/>
    <col min="6" max="6" width="29.5703125" style="5" customWidth="1"/>
    <col min="7" max="7" width="18.7109375" style="5" bestFit="1" customWidth="1"/>
    <col min="8" max="8" width="16" style="5" bestFit="1" customWidth="1"/>
    <col min="9" max="9" width="13.5703125" style="5" customWidth="1"/>
    <col min="10" max="11" width="13.42578125" style="5" customWidth="1"/>
    <col min="12" max="12" width="16.140625" style="5" customWidth="1"/>
    <col min="13" max="13" width="13.42578125" style="5" customWidth="1"/>
    <col min="14" max="14" width="22.28515625" style="5" customWidth="1"/>
    <col min="15" max="16" width="14.85546875" style="5" customWidth="1"/>
    <col min="17" max="16384" width="9.140625" style="5"/>
  </cols>
  <sheetData>
    <row r="1" spans="1:16" s="1" customFormat="1" ht="51">
      <c r="A1" s="13" t="s">
        <v>0</v>
      </c>
      <c r="B1" s="14" t="s">
        <v>1</v>
      </c>
      <c r="C1" s="14" t="s">
        <v>2</v>
      </c>
      <c r="D1" s="13" t="s">
        <v>3</v>
      </c>
      <c r="E1" s="13" t="s">
        <v>4</v>
      </c>
      <c r="F1" s="13" t="s">
        <v>99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98</v>
      </c>
      <c r="O1" s="13" t="s">
        <v>12</v>
      </c>
      <c r="P1" s="13" t="s">
        <v>13</v>
      </c>
    </row>
    <row r="2" spans="1:16" ht="20.100000000000001" customHeight="1">
      <c r="A2" s="6">
        <v>706157</v>
      </c>
      <c r="B2" s="7" t="s">
        <v>37</v>
      </c>
      <c r="C2" s="7" t="s">
        <v>29</v>
      </c>
      <c r="D2" s="8" t="s">
        <v>38</v>
      </c>
      <c r="E2" s="8" t="s">
        <v>18</v>
      </c>
      <c r="F2" s="8" t="s">
        <v>96</v>
      </c>
      <c r="G2" s="8" t="s">
        <v>19</v>
      </c>
      <c r="H2" s="8" t="s">
        <v>19</v>
      </c>
      <c r="I2" s="8"/>
      <c r="J2" s="8">
        <v>39.4</v>
      </c>
      <c r="K2" s="8">
        <v>28.95</v>
      </c>
      <c r="L2" s="8">
        <v>4</v>
      </c>
      <c r="M2" s="8">
        <v>8</v>
      </c>
      <c r="N2" s="8">
        <f t="shared" ref="N2:N15" si="0">SUM(J2:M2)</f>
        <v>80.349999999999994</v>
      </c>
      <c r="O2" s="8">
        <v>4</v>
      </c>
      <c r="P2" s="8">
        <v>4</v>
      </c>
    </row>
    <row r="3" spans="1:16" ht="20.100000000000001" customHeight="1">
      <c r="A3" s="2">
        <v>705998</v>
      </c>
      <c r="B3" s="3" t="s">
        <v>47</v>
      </c>
      <c r="C3" s="3" t="s">
        <v>48</v>
      </c>
      <c r="D3" s="4" t="s">
        <v>26</v>
      </c>
      <c r="E3" s="4" t="s">
        <v>18</v>
      </c>
      <c r="F3" s="8" t="s">
        <v>92</v>
      </c>
      <c r="G3" s="4" t="s">
        <v>19</v>
      </c>
      <c r="H3" s="4" t="s">
        <v>19</v>
      </c>
      <c r="I3" s="4"/>
      <c r="J3" s="15">
        <v>38.46</v>
      </c>
      <c r="K3" s="15">
        <v>27.91</v>
      </c>
      <c r="L3" s="4">
        <v>4</v>
      </c>
      <c r="M3" s="4">
        <v>8</v>
      </c>
      <c r="N3" s="8">
        <f t="shared" si="0"/>
        <v>78.37</v>
      </c>
      <c r="O3" s="4">
        <v>4</v>
      </c>
      <c r="P3" s="4">
        <v>4</v>
      </c>
    </row>
    <row r="4" spans="1:16" ht="20.100000000000001" customHeight="1">
      <c r="A4" s="2">
        <v>706026</v>
      </c>
      <c r="B4" s="3" t="s">
        <v>51</v>
      </c>
      <c r="C4" s="3" t="s">
        <v>52</v>
      </c>
      <c r="D4" s="4" t="s">
        <v>26</v>
      </c>
      <c r="E4" s="4" t="s">
        <v>18</v>
      </c>
      <c r="F4" s="8" t="s">
        <v>96</v>
      </c>
      <c r="G4" s="4" t="s">
        <v>19</v>
      </c>
      <c r="H4" s="4"/>
      <c r="I4" s="4"/>
      <c r="J4" s="4">
        <v>31.39</v>
      </c>
      <c r="K4" s="4">
        <v>30.2</v>
      </c>
      <c r="L4" s="4">
        <v>4</v>
      </c>
      <c r="M4" s="4">
        <v>4</v>
      </c>
      <c r="N4" s="8">
        <f t="shared" si="0"/>
        <v>69.59</v>
      </c>
      <c r="O4" s="4">
        <v>0</v>
      </c>
      <c r="P4" s="4">
        <v>4</v>
      </c>
    </row>
    <row r="5" spans="1:16" ht="20.100000000000001" customHeight="1">
      <c r="A5" s="2">
        <v>706374</v>
      </c>
      <c r="B5" s="16" t="s">
        <v>33</v>
      </c>
      <c r="C5" s="16" t="s">
        <v>34</v>
      </c>
      <c r="D5" s="15" t="s">
        <v>21</v>
      </c>
      <c r="E5" s="15" t="s">
        <v>18</v>
      </c>
      <c r="F5" s="8" t="s">
        <v>88</v>
      </c>
      <c r="G5" s="15" t="s">
        <v>19</v>
      </c>
      <c r="H5" s="15"/>
      <c r="I5" s="15"/>
      <c r="J5" s="15">
        <v>44.14</v>
      </c>
      <c r="K5" s="15">
        <v>25.41</v>
      </c>
      <c r="L5" s="15">
        <v>0</v>
      </c>
      <c r="M5" s="15">
        <v>0</v>
      </c>
      <c r="N5" s="8">
        <f t="shared" si="0"/>
        <v>69.55</v>
      </c>
      <c r="O5" s="15">
        <v>0</v>
      </c>
      <c r="P5" s="15">
        <v>4</v>
      </c>
    </row>
    <row r="6" spans="1:16" ht="20.100000000000001" customHeight="1">
      <c r="A6" s="2">
        <v>706072</v>
      </c>
      <c r="B6" s="3" t="s">
        <v>49</v>
      </c>
      <c r="C6" s="3" t="s">
        <v>50</v>
      </c>
      <c r="D6" s="4" t="s">
        <v>26</v>
      </c>
      <c r="E6" s="4" t="s">
        <v>18</v>
      </c>
      <c r="F6" s="8" t="s">
        <v>93</v>
      </c>
      <c r="G6" s="4" t="s">
        <v>19</v>
      </c>
      <c r="H6" s="4" t="s">
        <v>19</v>
      </c>
      <c r="I6" s="4"/>
      <c r="J6" s="4">
        <v>23.11</v>
      </c>
      <c r="K6" s="4">
        <v>31.04</v>
      </c>
      <c r="L6" s="4">
        <v>4</v>
      </c>
      <c r="M6" s="4">
        <v>8</v>
      </c>
      <c r="N6" s="8">
        <f t="shared" si="0"/>
        <v>66.150000000000006</v>
      </c>
      <c r="O6" s="4">
        <v>4</v>
      </c>
      <c r="P6" s="4">
        <v>4</v>
      </c>
    </row>
    <row r="7" spans="1:16" ht="20.100000000000001" customHeight="1">
      <c r="A7" s="2">
        <v>721676</v>
      </c>
      <c r="B7" s="3" t="s">
        <v>46</v>
      </c>
      <c r="C7" s="3" t="s">
        <v>45</v>
      </c>
      <c r="D7" s="4" t="s">
        <v>26</v>
      </c>
      <c r="E7" s="4" t="s">
        <v>18</v>
      </c>
      <c r="F7" s="8" t="s">
        <v>91</v>
      </c>
      <c r="G7" s="4"/>
      <c r="H7" s="4"/>
      <c r="I7" s="4"/>
      <c r="J7" s="18">
        <v>44.48</v>
      </c>
      <c r="K7" s="18">
        <v>11.04</v>
      </c>
      <c r="L7" s="4">
        <v>4</v>
      </c>
      <c r="M7" s="4">
        <v>4</v>
      </c>
      <c r="N7" s="8">
        <f t="shared" si="0"/>
        <v>63.519999999999996</v>
      </c>
      <c r="O7" s="4">
        <v>0</v>
      </c>
      <c r="P7" s="4">
        <v>0</v>
      </c>
    </row>
    <row r="8" spans="1:16" ht="20.100000000000001" customHeight="1">
      <c r="A8" s="15">
        <v>721644</v>
      </c>
      <c r="B8" s="3" t="s">
        <v>104</v>
      </c>
      <c r="C8" s="3" t="s">
        <v>105</v>
      </c>
      <c r="D8" s="4" t="s">
        <v>57</v>
      </c>
      <c r="E8" s="4" t="s">
        <v>18</v>
      </c>
      <c r="F8" s="19" t="s">
        <v>97</v>
      </c>
      <c r="G8" s="4"/>
      <c r="H8" s="4" t="s">
        <v>19</v>
      </c>
      <c r="I8" s="15"/>
      <c r="J8" s="18">
        <v>39.56</v>
      </c>
      <c r="K8" s="18">
        <v>14.16</v>
      </c>
      <c r="L8" s="4">
        <v>4</v>
      </c>
      <c r="M8" s="4">
        <v>4</v>
      </c>
      <c r="N8" s="8">
        <f t="shared" si="0"/>
        <v>61.72</v>
      </c>
      <c r="O8" s="4">
        <v>4</v>
      </c>
      <c r="P8" s="4">
        <v>0</v>
      </c>
    </row>
    <row r="9" spans="1:16" ht="20.100000000000001" customHeight="1">
      <c r="A9" s="2">
        <v>706320</v>
      </c>
      <c r="B9" s="3" t="s">
        <v>41</v>
      </c>
      <c r="C9" s="3" t="s">
        <v>42</v>
      </c>
      <c r="D9" s="4" t="s">
        <v>30</v>
      </c>
      <c r="E9" s="4" t="s">
        <v>18</v>
      </c>
      <c r="F9" s="8" t="s">
        <v>90</v>
      </c>
      <c r="G9" s="4"/>
      <c r="H9" s="4" t="s">
        <v>19</v>
      </c>
      <c r="I9" s="4"/>
      <c r="J9" s="15">
        <v>23.81</v>
      </c>
      <c r="K9" s="15">
        <v>26.66</v>
      </c>
      <c r="L9" s="4">
        <v>4</v>
      </c>
      <c r="M9" s="4">
        <v>4</v>
      </c>
      <c r="N9" s="8">
        <f t="shared" si="0"/>
        <v>58.47</v>
      </c>
      <c r="O9" s="4">
        <v>4</v>
      </c>
      <c r="P9" s="4">
        <v>0</v>
      </c>
    </row>
    <row r="10" spans="1:16" ht="20.100000000000001" customHeight="1">
      <c r="A10" s="2">
        <v>706140</v>
      </c>
      <c r="B10" s="3" t="s">
        <v>43</v>
      </c>
      <c r="C10" s="3" t="s">
        <v>44</v>
      </c>
      <c r="D10" s="4" t="s">
        <v>45</v>
      </c>
      <c r="E10" s="4" t="s">
        <v>18</v>
      </c>
      <c r="F10" s="8" t="s">
        <v>89</v>
      </c>
      <c r="G10" s="4" t="s">
        <v>19</v>
      </c>
      <c r="H10" s="4"/>
      <c r="I10" s="4" t="s">
        <v>100</v>
      </c>
      <c r="J10" s="4">
        <v>24.57</v>
      </c>
      <c r="K10" s="4">
        <v>21.87</v>
      </c>
      <c r="L10" s="4">
        <v>4</v>
      </c>
      <c r="M10" s="4">
        <v>8</v>
      </c>
      <c r="N10" s="8">
        <f t="shared" si="0"/>
        <v>58.44</v>
      </c>
      <c r="O10" s="4">
        <v>0</v>
      </c>
      <c r="P10" s="4">
        <v>4</v>
      </c>
    </row>
    <row r="11" spans="1:16" ht="20.100000000000001" customHeight="1">
      <c r="A11" s="2">
        <v>706480</v>
      </c>
      <c r="B11" s="3" t="s">
        <v>35</v>
      </c>
      <c r="C11" s="3" t="s">
        <v>36</v>
      </c>
      <c r="D11" s="4" t="s">
        <v>30</v>
      </c>
      <c r="E11" s="4" t="s">
        <v>18</v>
      </c>
      <c r="F11" s="8" t="s">
        <v>95</v>
      </c>
      <c r="G11" s="4"/>
      <c r="H11" s="4" t="s">
        <v>19</v>
      </c>
      <c r="I11" s="4"/>
      <c r="J11" s="15">
        <v>29.39</v>
      </c>
      <c r="K11" s="15">
        <v>19.79</v>
      </c>
      <c r="L11" s="4">
        <v>4</v>
      </c>
      <c r="M11" s="4">
        <v>4</v>
      </c>
      <c r="N11" s="8">
        <f t="shared" si="0"/>
        <v>57.18</v>
      </c>
      <c r="O11" s="4">
        <v>4</v>
      </c>
      <c r="P11" s="4">
        <v>0</v>
      </c>
    </row>
    <row r="12" spans="1:16" ht="20.100000000000001" customHeight="1">
      <c r="A12" s="2">
        <v>710155</v>
      </c>
      <c r="B12" s="3" t="s">
        <v>15</v>
      </c>
      <c r="C12" s="3" t="s">
        <v>16</v>
      </c>
      <c r="D12" s="4" t="s">
        <v>17</v>
      </c>
      <c r="E12" s="4" t="s">
        <v>18</v>
      </c>
      <c r="F12" s="8" t="s">
        <v>97</v>
      </c>
      <c r="G12" s="4" t="s">
        <v>19</v>
      </c>
      <c r="H12" s="4" t="s">
        <v>19</v>
      </c>
      <c r="I12" s="4"/>
      <c r="J12" s="15">
        <v>23.09</v>
      </c>
      <c r="K12" s="15">
        <v>19.16</v>
      </c>
      <c r="L12" s="4">
        <v>4</v>
      </c>
      <c r="M12" s="4">
        <v>8</v>
      </c>
      <c r="N12" s="8">
        <f t="shared" si="0"/>
        <v>54.25</v>
      </c>
      <c r="O12" s="4">
        <v>4</v>
      </c>
      <c r="P12" s="4">
        <v>4</v>
      </c>
    </row>
    <row r="13" spans="1:16" ht="20.100000000000001" customHeight="1">
      <c r="A13" s="2">
        <v>721605</v>
      </c>
      <c r="B13" s="16" t="s">
        <v>53</v>
      </c>
      <c r="C13" s="16" t="s">
        <v>54</v>
      </c>
      <c r="D13" s="15" t="s">
        <v>21</v>
      </c>
      <c r="E13" s="15" t="s">
        <v>18</v>
      </c>
      <c r="F13" s="15" t="s">
        <v>90</v>
      </c>
      <c r="G13" s="15"/>
      <c r="H13" s="15" t="s">
        <v>55</v>
      </c>
      <c r="I13" s="15"/>
      <c r="J13" s="18">
        <v>6.98</v>
      </c>
      <c r="K13" s="18">
        <v>13.54</v>
      </c>
      <c r="L13" s="15">
        <v>4</v>
      </c>
      <c r="M13" s="15">
        <v>8</v>
      </c>
      <c r="N13" s="8">
        <f t="shared" si="0"/>
        <v>32.519999999999996</v>
      </c>
      <c r="O13" s="15">
        <v>0</v>
      </c>
      <c r="P13" s="15">
        <v>0</v>
      </c>
    </row>
    <row r="14" spans="1:16" ht="20.100000000000001" customHeight="1">
      <c r="A14" s="2">
        <v>721565</v>
      </c>
      <c r="B14" s="20" t="s">
        <v>112</v>
      </c>
      <c r="C14" s="20" t="s">
        <v>113</v>
      </c>
      <c r="D14" s="2" t="s">
        <v>108</v>
      </c>
      <c r="E14" s="2" t="s">
        <v>18</v>
      </c>
      <c r="F14" s="2" t="s">
        <v>97</v>
      </c>
      <c r="G14" s="15" t="s">
        <v>19</v>
      </c>
      <c r="H14" s="15"/>
      <c r="I14" s="15"/>
      <c r="J14" s="18">
        <v>12.73</v>
      </c>
      <c r="K14" s="18">
        <v>15.41</v>
      </c>
      <c r="L14" s="15">
        <v>4</v>
      </c>
      <c r="M14" s="15">
        <v>0</v>
      </c>
      <c r="N14" s="8">
        <f t="shared" si="0"/>
        <v>32.14</v>
      </c>
      <c r="O14" s="15">
        <v>0</v>
      </c>
      <c r="P14" s="15">
        <v>4</v>
      </c>
    </row>
    <row r="15" spans="1:16" ht="20.100000000000001" customHeight="1">
      <c r="A15" s="2">
        <v>721678</v>
      </c>
      <c r="B15" s="16" t="s">
        <v>39</v>
      </c>
      <c r="C15" s="16" t="s">
        <v>29</v>
      </c>
      <c r="D15" s="15" t="s">
        <v>40</v>
      </c>
      <c r="E15" s="15" t="s">
        <v>18</v>
      </c>
      <c r="F15" s="8" t="s">
        <v>89</v>
      </c>
      <c r="G15" s="15"/>
      <c r="H15" s="15"/>
      <c r="I15" s="15"/>
      <c r="J15" s="18">
        <v>8.91</v>
      </c>
      <c r="K15" s="18">
        <v>11.45</v>
      </c>
      <c r="L15" s="15">
        <v>4</v>
      </c>
      <c r="M15" s="15">
        <v>0</v>
      </c>
      <c r="N15" s="8">
        <f t="shared" si="0"/>
        <v>24.36</v>
      </c>
      <c r="O15" s="15">
        <v>0</v>
      </c>
      <c r="P15" s="15">
        <v>0</v>
      </c>
    </row>
    <row r="16" spans="1:16" ht="20.100000000000001" customHeight="1">
      <c r="A16" s="21" t="s">
        <v>14</v>
      </c>
      <c r="B16" s="21" t="s">
        <v>14</v>
      </c>
      <c r="C16" s="21" t="s">
        <v>14</v>
      </c>
      <c r="D16" s="21" t="s">
        <v>14</v>
      </c>
      <c r="E16" s="21" t="s">
        <v>14</v>
      </c>
      <c r="F16" s="21"/>
      <c r="G16" s="21" t="s">
        <v>14</v>
      </c>
      <c r="H16" s="21" t="s">
        <v>14</v>
      </c>
      <c r="I16" s="21" t="s">
        <v>14</v>
      </c>
      <c r="J16" s="21" t="s">
        <v>14</v>
      </c>
      <c r="K16" s="21" t="s">
        <v>14</v>
      </c>
      <c r="L16" s="21" t="s">
        <v>14</v>
      </c>
      <c r="M16" s="21" t="s">
        <v>14</v>
      </c>
      <c r="N16" s="21"/>
      <c r="O16" s="21" t="s">
        <v>14</v>
      </c>
      <c r="P16" s="21" t="s">
        <v>14</v>
      </c>
    </row>
    <row r="17" spans="1:16" ht="20.100000000000001" customHeight="1">
      <c r="A17" s="2">
        <v>706628</v>
      </c>
      <c r="B17" s="3" t="s">
        <v>56</v>
      </c>
      <c r="C17" s="3" t="s">
        <v>29</v>
      </c>
      <c r="D17" s="4" t="s">
        <v>57</v>
      </c>
      <c r="E17" s="4" t="s">
        <v>22</v>
      </c>
      <c r="F17" s="4" t="s">
        <v>96</v>
      </c>
      <c r="G17" s="4" t="s">
        <v>19</v>
      </c>
      <c r="H17" s="4" t="s">
        <v>19</v>
      </c>
      <c r="I17" s="4"/>
      <c r="J17" s="4">
        <v>35.15</v>
      </c>
      <c r="K17" s="4">
        <v>29.79</v>
      </c>
      <c r="L17" s="4">
        <v>4</v>
      </c>
      <c r="M17" s="4">
        <v>0</v>
      </c>
      <c r="N17" s="4">
        <f t="shared" ref="N17:N22" si="1">SUM(J17:M17)</f>
        <v>68.94</v>
      </c>
      <c r="O17" s="4">
        <v>4</v>
      </c>
      <c r="P17" s="4">
        <v>4</v>
      </c>
    </row>
    <row r="18" spans="1:16" ht="20.100000000000001" customHeight="1">
      <c r="A18" s="2">
        <v>706561</v>
      </c>
      <c r="B18" s="3" t="s">
        <v>64</v>
      </c>
      <c r="C18" s="3" t="s">
        <v>65</v>
      </c>
      <c r="D18" s="4" t="s">
        <v>21</v>
      </c>
      <c r="E18" s="4" t="s">
        <v>22</v>
      </c>
      <c r="F18" s="4" t="s">
        <v>96</v>
      </c>
      <c r="G18" s="4" t="s">
        <v>19</v>
      </c>
      <c r="H18" s="4" t="s">
        <v>19</v>
      </c>
      <c r="I18" s="4"/>
      <c r="J18" s="4">
        <v>25.76</v>
      </c>
      <c r="K18" s="4">
        <v>29.58</v>
      </c>
      <c r="L18" s="4">
        <v>4</v>
      </c>
      <c r="M18" s="4">
        <v>8</v>
      </c>
      <c r="N18" s="15">
        <f t="shared" si="1"/>
        <v>67.34</v>
      </c>
      <c r="O18" s="4">
        <v>4</v>
      </c>
      <c r="P18" s="4">
        <v>4</v>
      </c>
    </row>
    <row r="19" spans="1:16" ht="20.100000000000001" customHeight="1">
      <c r="A19" s="2">
        <v>223095</v>
      </c>
      <c r="B19" s="3" t="s">
        <v>63</v>
      </c>
      <c r="C19" s="3" t="s">
        <v>45</v>
      </c>
      <c r="D19" s="4" t="s">
        <v>57</v>
      </c>
      <c r="E19" s="4" t="s">
        <v>22</v>
      </c>
      <c r="F19" s="4" t="s">
        <v>89</v>
      </c>
      <c r="G19" s="4" t="s">
        <v>19</v>
      </c>
      <c r="H19" s="4" t="s">
        <v>19</v>
      </c>
      <c r="I19" s="4"/>
      <c r="J19" s="4">
        <v>18.649999999999999</v>
      </c>
      <c r="K19" s="4">
        <v>41.45</v>
      </c>
      <c r="L19" s="4">
        <v>4</v>
      </c>
      <c r="M19" s="4">
        <v>0</v>
      </c>
      <c r="N19" s="15">
        <f t="shared" si="1"/>
        <v>64.099999999999994</v>
      </c>
      <c r="O19" s="4">
        <v>4</v>
      </c>
      <c r="P19" s="4">
        <v>4</v>
      </c>
    </row>
    <row r="20" spans="1:16" ht="20.100000000000001" customHeight="1">
      <c r="A20" s="2">
        <v>706864</v>
      </c>
      <c r="B20" s="3" t="s">
        <v>20</v>
      </c>
      <c r="C20" s="3" t="s">
        <v>17</v>
      </c>
      <c r="D20" s="4" t="s">
        <v>21</v>
      </c>
      <c r="E20" s="4" t="s">
        <v>22</v>
      </c>
      <c r="F20" s="4" t="s">
        <v>97</v>
      </c>
      <c r="G20" s="4" t="s">
        <v>23</v>
      </c>
      <c r="H20" s="4"/>
      <c r="I20" s="4"/>
      <c r="J20" s="4">
        <v>30.81</v>
      </c>
      <c r="K20" s="4">
        <v>19.16</v>
      </c>
      <c r="L20" s="4">
        <v>0</v>
      </c>
      <c r="M20" s="4">
        <v>0</v>
      </c>
      <c r="N20" s="15">
        <f t="shared" si="1"/>
        <v>49.97</v>
      </c>
      <c r="O20" s="4">
        <v>0</v>
      </c>
      <c r="P20" s="4">
        <v>4</v>
      </c>
    </row>
    <row r="21" spans="1:16" ht="20.100000000000001" customHeight="1">
      <c r="A21" s="2">
        <v>706754</v>
      </c>
      <c r="B21" s="3" t="s">
        <v>61</v>
      </c>
      <c r="C21" s="3" t="s">
        <v>62</v>
      </c>
      <c r="D21" s="4" t="s">
        <v>17</v>
      </c>
      <c r="E21" s="4" t="s">
        <v>22</v>
      </c>
      <c r="F21" s="4" t="s">
        <v>88</v>
      </c>
      <c r="G21" s="15" t="s">
        <v>19</v>
      </c>
      <c r="H21" s="4"/>
      <c r="I21" s="4"/>
      <c r="J21" s="4">
        <v>19.25</v>
      </c>
      <c r="K21" s="4">
        <v>21.66</v>
      </c>
      <c r="L21" s="4">
        <v>4</v>
      </c>
      <c r="M21" s="4">
        <v>4</v>
      </c>
      <c r="N21" s="15">
        <f t="shared" si="1"/>
        <v>48.91</v>
      </c>
      <c r="O21" s="4">
        <v>0</v>
      </c>
      <c r="P21" s="4">
        <v>4</v>
      </c>
    </row>
    <row r="22" spans="1:16" ht="20.100000000000001" customHeight="1">
      <c r="A22" s="2">
        <v>706615</v>
      </c>
      <c r="B22" s="3" t="s">
        <v>58</v>
      </c>
      <c r="C22" s="3" t="s">
        <v>59</v>
      </c>
      <c r="D22" s="4" t="s">
        <v>60</v>
      </c>
      <c r="E22" s="4" t="s">
        <v>22</v>
      </c>
      <c r="F22" s="4" t="s">
        <v>94</v>
      </c>
      <c r="G22" s="4" t="s">
        <v>19</v>
      </c>
      <c r="H22" s="4"/>
      <c r="I22" s="4"/>
      <c r="J22" s="4">
        <v>11.56</v>
      </c>
      <c r="K22" s="4">
        <v>28.95</v>
      </c>
      <c r="L22" s="4">
        <v>4</v>
      </c>
      <c r="M22" s="4">
        <v>0</v>
      </c>
      <c r="N22" s="15">
        <f t="shared" si="1"/>
        <v>44.51</v>
      </c>
      <c r="O22" s="4">
        <v>0</v>
      </c>
      <c r="P22" s="4">
        <v>4</v>
      </c>
    </row>
    <row r="23" spans="1:16" ht="20.100000000000001" customHeight="1">
      <c r="A23" s="21" t="s">
        <v>14</v>
      </c>
      <c r="B23" s="21" t="s">
        <v>14</v>
      </c>
      <c r="C23" s="21" t="s">
        <v>14</v>
      </c>
      <c r="D23" s="21" t="s">
        <v>14</v>
      </c>
      <c r="E23" s="21" t="s">
        <v>14</v>
      </c>
      <c r="F23" s="21"/>
      <c r="G23" s="21" t="s">
        <v>14</v>
      </c>
      <c r="H23" s="21" t="s">
        <v>14</v>
      </c>
      <c r="I23" s="21"/>
      <c r="J23" s="21" t="s">
        <v>14</v>
      </c>
      <c r="K23" s="21" t="s">
        <v>14</v>
      </c>
      <c r="L23" s="21" t="s">
        <v>14</v>
      </c>
      <c r="M23" s="21" t="s">
        <v>14</v>
      </c>
      <c r="N23" s="21"/>
      <c r="O23" s="21" t="s">
        <v>14</v>
      </c>
      <c r="P23" s="21" t="s">
        <v>14</v>
      </c>
    </row>
    <row r="24" spans="1:16" ht="20.100000000000001" customHeight="1">
      <c r="A24" s="2">
        <v>706929</v>
      </c>
      <c r="B24" s="3" t="s">
        <v>68</v>
      </c>
      <c r="C24" s="3" t="s">
        <v>25</v>
      </c>
      <c r="D24" s="4" t="s">
        <v>17</v>
      </c>
      <c r="E24" s="4" t="s">
        <v>67</v>
      </c>
      <c r="F24" s="4" t="s">
        <v>89</v>
      </c>
      <c r="G24" s="4"/>
      <c r="H24" s="4"/>
      <c r="I24" s="4"/>
      <c r="J24" s="4">
        <v>47.73</v>
      </c>
      <c r="K24" s="4">
        <v>51.25</v>
      </c>
      <c r="L24" s="4">
        <v>0</v>
      </c>
      <c r="M24" s="4">
        <v>0</v>
      </c>
      <c r="N24" s="4">
        <f>SUM(J24:M24)</f>
        <v>98.97999999999999</v>
      </c>
      <c r="O24" s="4">
        <v>0</v>
      </c>
      <c r="P24" s="4">
        <v>0</v>
      </c>
    </row>
    <row r="25" spans="1:16" ht="20.100000000000001" customHeight="1">
      <c r="A25" s="2">
        <v>706898</v>
      </c>
      <c r="B25" s="3" t="s">
        <v>66</v>
      </c>
      <c r="C25" s="3" t="s">
        <v>26</v>
      </c>
      <c r="D25" s="4" t="s">
        <v>30</v>
      </c>
      <c r="E25" s="4" t="s">
        <v>67</v>
      </c>
      <c r="F25" s="4" t="s">
        <v>93</v>
      </c>
      <c r="G25" s="4" t="s">
        <v>19</v>
      </c>
      <c r="H25" s="4" t="s">
        <v>19</v>
      </c>
      <c r="I25" s="4"/>
      <c r="J25" s="4">
        <v>19.88</v>
      </c>
      <c r="K25" s="4">
        <v>29.79</v>
      </c>
      <c r="L25" s="4">
        <v>4</v>
      </c>
      <c r="M25" s="4">
        <v>8</v>
      </c>
      <c r="N25" s="15">
        <f>SUM(J25:M25)</f>
        <v>61.67</v>
      </c>
      <c r="O25" s="4">
        <v>4</v>
      </c>
      <c r="P25" s="4">
        <v>4</v>
      </c>
    </row>
    <row r="26" spans="1:16" ht="20.100000000000001" customHeight="1">
      <c r="A26" s="21" t="s">
        <v>14</v>
      </c>
      <c r="B26" s="21" t="s">
        <v>14</v>
      </c>
      <c r="C26" s="21" t="s">
        <v>14</v>
      </c>
      <c r="D26" s="21" t="s">
        <v>14</v>
      </c>
      <c r="E26" s="21" t="s">
        <v>14</v>
      </c>
      <c r="F26" s="21"/>
      <c r="G26" s="21" t="s">
        <v>14</v>
      </c>
      <c r="H26" s="21" t="s">
        <v>14</v>
      </c>
      <c r="I26" s="21"/>
      <c r="J26" s="21" t="s">
        <v>14</v>
      </c>
      <c r="K26" s="21" t="s">
        <v>14</v>
      </c>
      <c r="L26" s="21" t="s">
        <v>14</v>
      </c>
      <c r="M26" s="21" t="s">
        <v>14</v>
      </c>
      <c r="N26" s="21"/>
      <c r="O26" s="21" t="s">
        <v>14</v>
      </c>
      <c r="P26" s="21" t="s">
        <v>14</v>
      </c>
    </row>
    <row r="27" spans="1:16" ht="20.100000000000001" customHeight="1">
      <c r="A27" s="2">
        <v>706943</v>
      </c>
      <c r="B27" s="3" t="s">
        <v>69</v>
      </c>
      <c r="C27" s="3" t="s">
        <v>70</v>
      </c>
      <c r="D27" s="4" t="s">
        <v>32</v>
      </c>
      <c r="E27" s="4" t="s">
        <v>71</v>
      </c>
      <c r="F27" s="4" t="s">
        <v>91</v>
      </c>
      <c r="G27" s="4"/>
      <c r="H27" s="4"/>
      <c r="I27" s="4"/>
      <c r="J27" s="4">
        <v>37.159999999999997</v>
      </c>
      <c r="K27" s="4">
        <v>25.83</v>
      </c>
      <c r="L27" s="4">
        <v>0</v>
      </c>
      <c r="M27" s="4">
        <v>0</v>
      </c>
      <c r="N27" s="4">
        <f t="shared" ref="N27:N47" si="2">SUM(J27:M27)</f>
        <v>62.989999999999995</v>
      </c>
      <c r="O27" s="4">
        <v>0</v>
      </c>
      <c r="P27" s="4">
        <v>0</v>
      </c>
    </row>
    <row r="28" spans="1:16" ht="20.100000000000001" customHeight="1">
      <c r="A28" s="21" t="s">
        <v>14</v>
      </c>
      <c r="B28" s="21" t="s">
        <v>14</v>
      </c>
      <c r="C28" s="21" t="s">
        <v>14</v>
      </c>
      <c r="D28" s="21" t="s">
        <v>14</v>
      </c>
      <c r="E28" s="21" t="s">
        <v>14</v>
      </c>
      <c r="F28" s="21"/>
      <c r="G28" s="21" t="s">
        <v>14</v>
      </c>
      <c r="H28" s="21" t="s">
        <v>14</v>
      </c>
      <c r="I28" s="21"/>
      <c r="J28" s="21" t="s">
        <v>14</v>
      </c>
      <c r="K28" s="21" t="s">
        <v>14</v>
      </c>
      <c r="L28" s="21" t="s">
        <v>14</v>
      </c>
      <c r="M28" s="21" t="s">
        <v>14</v>
      </c>
      <c r="N28" s="21"/>
      <c r="O28" s="21" t="s">
        <v>14</v>
      </c>
      <c r="P28" s="21" t="s">
        <v>14</v>
      </c>
    </row>
    <row r="29" spans="1:16" ht="20.100000000000001" customHeight="1">
      <c r="A29" s="2">
        <v>706911</v>
      </c>
      <c r="B29" s="3" t="s">
        <v>72</v>
      </c>
      <c r="C29" s="3" t="s">
        <v>62</v>
      </c>
      <c r="D29" s="4" t="s">
        <v>21</v>
      </c>
      <c r="E29" s="4" t="s">
        <v>73</v>
      </c>
      <c r="F29" s="4" t="s">
        <v>96</v>
      </c>
      <c r="G29" s="4" t="s">
        <v>19</v>
      </c>
      <c r="H29" s="4" t="s">
        <v>19</v>
      </c>
      <c r="I29" s="4"/>
      <c r="J29" s="4">
        <v>29.24</v>
      </c>
      <c r="K29" s="4">
        <v>21.25</v>
      </c>
      <c r="L29" s="4">
        <v>4</v>
      </c>
      <c r="M29" s="4">
        <v>14</v>
      </c>
      <c r="N29" s="4">
        <f t="shared" si="2"/>
        <v>68.489999999999995</v>
      </c>
      <c r="O29" s="4">
        <v>4</v>
      </c>
      <c r="P29" s="4">
        <v>4</v>
      </c>
    </row>
    <row r="30" spans="1:16" ht="20.100000000000001" customHeight="1">
      <c r="A30" s="21" t="s">
        <v>14</v>
      </c>
      <c r="B30" s="21" t="s">
        <v>14</v>
      </c>
      <c r="C30" s="21" t="s">
        <v>14</v>
      </c>
      <c r="D30" s="21" t="s">
        <v>14</v>
      </c>
      <c r="E30" s="21" t="s">
        <v>14</v>
      </c>
      <c r="F30" s="21"/>
      <c r="G30" s="21" t="s">
        <v>14</v>
      </c>
      <c r="H30" s="21" t="s">
        <v>14</v>
      </c>
      <c r="I30" s="21"/>
      <c r="J30" s="21" t="s">
        <v>14</v>
      </c>
      <c r="K30" s="21" t="s">
        <v>14</v>
      </c>
      <c r="L30" s="21" t="s">
        <v>14</v>
      </c>
      <c r="M30" s="21" t="s">
        <v>14</v>
      </c>
      <c r="N30" s="21"/>
      <c r="O30" s="21" t="s">
        <v>14</v>
      </c>
      <c r="P30" s="21" t="s">
        <v>14</v>
      </c>
    </row>
    <row r="31" spans="1:16" ht="20.100000000000001" customHeight="1">
      <c r="A31" s="2">
        <v>707090</v>
      </c>
      <c r="B31" s="3" t="s">
        <v>74</v>
      </c>
      <c r="C31" s="3" t="s">
        <v>34</v>
      </c>
      <c r="D31" s="4" t="s">
        <v>21</v>
      </c>
      <c r="E31" s="4" t="s">
        <v>75</v>
      </c>
      <c r="F31" s="4" t="s">
        <v>90</v>
      </c>
      <c r="G31" s="15" t="s">
        <v>19</v>
      </c>
      <c r="H31" s="4"/>
      <c r="I31" s="4"/>
      <c r="J31" s="4">
        <v>21.87</v>
      </c>
      <c r="K31" s="4">
        <v>37.5</v>
      </c>
      <c r="L31" s="4">
        <v>4</v>
      </c>
      <c r="M31" s="4">
        <v>8</v>
      </c>
      <c r="N31" s="4">
        <f t="shared" si="2"/>
        <v>71.37</v>
      </c>
      <c r="O31" s="4">
        <v>0</v>
      </c>
      <c r="P31" s="4">
        <v>4</v>
      </c>
    </row>
    <row r="32" spans="1:16" ht="20.100000000000001" customHeight="1">
      <c r="A32" s="21" t="s">
        <v>14</v>
      </c>
      <c r="B32" s="21" t="s">
        <v>14</v>
      </c>
      <c r="C32" s="21" t="s">
        <v>14</v>
      </c>
      <c r="D32" s="21" t="s">
        <v>14</v>
      </c>
      <c r="E32" s="21" t="s">
        <v>14</v>
      </c>
      <c r="F32" s="21"/>
      <c r="G32" s="21" t="s">
        <v>14</v>
      </c>
      <c r="H32" s="21" t="s">
        <v>14</v>
      </c>
      <c r="I32" s="21"/>
      <c r="J32" s="21" t="s">
        <v>14</v>
      </c>
      <c r="K32" s="21" t="s">
        <v>14</v>
      </c>
      <c r="L32" s="21" t="s">
        <v>14</v>
      </c>
      <c r="M32" s="21" t="s">
        <v>14</v>
      </c>
      <c r="N32" s="21"/>
      <c r="O32" s="21" t="s">
        <v>14</v>
      </c>
      <c r="P32" s="21" t="s">
        <v>14</v>
      </c>
    </row>
    <row r="33" spans="1:16" ht="20.100000000000001" customHeight="1">
      <c r="A33" s="15">
        <v>721951</v>
      </c>
      <c r="B33" s="16" t="s">
        <v>101</v>
      </c>
      <c r="C33" s="16" t="s">
        <v>102</v>
      </c>
      <c r="D33" s="15" t="s">
        <v>30</v>
      </c>
      <c r="E33" s="15" t="s">
        <v>103</v>
      </c>
      <c r="F33" s="15" t="s">
        <v>97</v>
      </c>
      <c r="G33" s="17"/>
      <c r="H33" s="17"/>
      <c r="I33" s="17"/>
      <c r="J33" s="18">
        <v>12.98</v>
      </c>
      <c r="K33" s="18">
        <v>16.66</v>
      </c>
      <c r="L33" s="18">
        <v>4</v>
      </c>
      <c r="M33" s="18">
        <v>8</v>
      </c>
      <c r="N33" s="18">
        <f t="shared" si="2"/>
        <v>41.64</v>
      </c>
      <c r="O33" s="18">
        <v>0</v>
      </c>
      <c r="P33" s="18">
        <v>0</v>
      </c>
    </row>
    <row r="34" spans="1:16" ht="20.100000000000001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</row>
    <row r="35" spans="1:16" ht="20.100000000000001" customHeight="1">
      <c r="A35" s="2">
        <v>721966</v>
      </c>
      <c r="B35" s="3" t="s">
        <v>76</v>
      </c>
      <c r="C35" s="3" t="s">
        <v>77</v>
      </c>
      <c r="D35" s="4" t="s">
        <v>21</v>
      </c>
      <c r="E35" s="4" t="s">
        <v>78</v>
      </c>
      <c r="F35" s="4" t="s">
        <v>92</v>
      </c>
      <c r="G35" s="4"/>
      <c r="H35" s="4"/>
      <c r="I35" s="4"/>
      <c r="J35" s="18">
        <v>32.21</v>
      </c>
      <c r="K35" s="18">
        <v>19.16</v>
      </c>
      <c r="L35" s="4">
        <v>0</v>
      </c>
      <c r="M35" s="4">
        <v>0</v>
      </c>
      <c r="N35" s="4">
        <f t="shared" si="2"/>
        <v>51.370000000000005</v>
      </c>
      <c r="O35" s="4">
        <v>0</v>
      </c>
      <c r="P35" s="4">
        <v>0</v>
      </c>
    </row>
    <row r="36" spans="1:16" ht="20.100000000000001" customHeight="1">
      <c r="A36" s="21" t="s">
        <v>14</v>
      </c>
      <c r="B36" s="21" t="s">
        <v>14</v>
      </c>
      <c r="C36" s="21" t="s">
        <v>14</v>
      </c>
      <c r="D36" s="21" t="s">
        <v>14</v>
      </c>
      <c r="E36" s="21" t="s">
        <v>14</v>
      </c>
      <c r="F36" s="21"/>
      <c r="G36" s="21" t="s">
        <v>14</v>
      </c>
      <c r="H36" s="21" t="s">
        <v>14</v>
      </c>
      <c r="I36" s="21"/>
      <c r="J36" s="21" t="s">
        <v>14</v>
      </c>
      <c r="K36" s="21" t="s">
        <v>14</v>
      </c>
      <c r="L36" s="21" t="s">
        <v>14</v>
      </c>
      <c r="M36" s="21" t="s">
        <v>14</v>
      </c>
      <c r="N36" s="21"/>
      <c r="O36" s="21" t="s">
        <v>14</v>
      </c>
      <c r="P36" s="21" t="s">
        <v>14</v>
      </c>
    </row>
    <row r="37" spans="1:16" ht="20.100000000000001" customHeight="1">
      <c r="A37" s="2">
        <v>199998</v>
      </c>
      <c r="B37" s="3" t="s">
        <v>79</v>
      </c>
      <c r="C37" s="3" t="s">
        <v>80</v>
      </c>
      <c r="D37" s="4" t="s">
        <v>81</v>
      </c>
      <c r="E37" s="4" t="s">
        <v>82</v>
      </c>
      <c r="F37" s="4" t="s">
        <v>96</v>
      </c>
      <c r="G37" s="4" t="s">
        <v>19</v>
      </c>
      <c r="H37" s="4" t="s">
        <v>83</v>
      </c>
      <c r="I37" s="4"/>
      <c r="J37" s="4">
        <v>64.22</v>
      </c>
      <c r="K37" s="4">
        <v>50</v>
      </c>
      <c r="L37" s="4">
        <v>4</v>
      </c>
      <c r="M37" s="4">
        <v>8</v>
      </c>
      <c r="N37" s="4">
        <f>SUM(J37:M37)</f>
        <v>126.22</v>
      </c>
      <c r="O37" s="4">
        <v>0</v>
      </c>
      <c r="P37" s="4">
        <v>4</v>
      </c>
    </row>
    <row r="38" spans="1:16" ht="20.100000000000001" customHeight="1">
      <c r="A38" s="2">
        <v>181967</v>
      </c>
      <c r="B38" s="16" t="s">
        <v>84</v>
      </c>
      <c r="C38" s="16" t="s">
        <v>26</v>
      </c>
      <c r="D38" s="15" t="s">
        <v>85</v>
      </c>
      <c r="E38" s="15" t="s">
        <v>82</v>
      </c>
      <c r="F38" s="15" t="s">
        <v>92</v>
      </c>
      <c r="G38" s="15" t="s">
        <v>19</v>
      </c>
      <c r="H38" s="15" t="s">
        <v>19</v>
      </c>
      <c r="I38" s="15"/>
      <c r="J38" s="15">
        <v>36.39</v>
      </c>
      <c r="K38" s="15">
        <v>70.83</v>
      </c>
      <c r="L38" s="15">
        <v>4</v>
      </c>
      <c r="M38" s="15">
        <v>8</v>
      </c>
      <c r="N38" s="15">
        <f>SUM(J38:M38)</f>
        <v>119.22</v>
      </c>
      <c r="O38" s="15">
        <v>4</v>
      </c>
      <c r="P38" s="15">
        <v>4</v>
      </c>
    </row>
    <row r="39" spans="1:16" ht="20.100000000000001" customHeight="1">
      <c r="A39" s="15">
        <v>722003</v>
      </c>
      <c r="B39" s="3" t="s">
        <v>106</v>
      </c>
      <c r="C39" s="3" t="s">
        <v>107</v>
      </c>
      <c r="D39" s="4" t="s">
        <v>108</v>
      </c>
      <c r="E39" s="4" t="s">
        <v>82</v>
      </c>
      <c r="F39" s="4" t="s">
        <v>97</v>
      </c>
      <c r="G39" s="4" t="s">
        <v>19</v>
      </c>
      <c r="H39" s="4"/>
      <c r="I39" s="4"/>
      <c r="J39" s="4">
        <v>11.49</v>
      </c>
      <c r="K39" s="4">
        <v>18.12</v>
      </c>
      <c r="L39" s="4">
        <v>0</v>
      </c>
      <c r="M39" s="4">
        <v>0</v>
      </c>
      <c r="N39" s="4">
        <f>SUM(J39:M39)</f>
        <v>29.61</v>
      </c>
      <c r="O39" s="4">
        <v>0</v>
      </c>
      <c r="P39" s="4">
        <v>4</v>
      </c>
    </row>
    <row r="40" spans="1:16" ht="20.100000000000001" customHeight="1">
      <c r="A40" s="21" t="s">
        <v>14</v>
      </c>
      <c r="B40" s="21" t="s">
        <v>14</v>
      </c>
      <c r="C40" s="21" t="s">
        <v>14</v>
      </c>
      <c r="D40" s="21" t="s">
        <v>14</v>
      </c>
      <c r="E40" s="21" t="s">
        <v>14</v>
      </c>
      <c r="F40" s="21"/>
      <c r="G40" s="21" t="s">
        <v>14</v>
      </c>
      <c r="H40" s="21" t="s">
        <v>14</v>
      </c>
      <c r="I40" s="21"/>
      <c r="J40" s="21" t="s">
        <v>14</v>
      </c>
      <c r="K40" s="21" t="s">
        <v>14</v>
      </c>
      <c r="L40" s="21" t="s">
        <v>14</v>
      </c>
      <c r="M40" s="21" t="s">
        <v>14</v>
      </c>
      <c r="N40" s="21"/>
      <c r="O40" s="21" t="s">
        <v>14</v>
      </c>
      <c r="P40" s="21" t="s">
        <v>14</v>
      </c>
    </row>
    <row r="41" spans="1:16" ht="20.100000000000001" customHeight="1">
      <c r="A41" s="2">
        <v>709188</v>
      </c>
      <c r="B41" s="3" t="s">
        <v>24</v>
      </c>
      <c r="C41" s="3" t="s">
        <v>25</v>
      </c>
      <c r="D41" s="4" t="s">
        <v>26</v>
      </c>
      <c r="E41" s="4" t="s">
        <v>27</v>
      </c>
      <c r="F41" s="4" t="s">
        <v>97</v>
      </c>
      <c r="G41" s="4" t="s">
        <v>14</v>
      </c>
      <c r="H41" s="4"/>
      <c r="I41" s="4"/>
      <c r="J41" s="4">
        <v>29.49</v>
      </c>
      <c r="K41" s="4">
        <v>16.04</v>
      </c>
      <c r="L41" s="4">
        <v>4</v>
      </c>
      <c r="M41" s="4">
        <v>8</v>
      </c>
      <c r="N41" s="4">
        <f t="shared" si="2"/>
        <v>57.53</v>
      </c>
      <c r="O41" s="4">
        <v>0</v>
      </c>
      <c r="P41" s="4">
        <v>0</v>
      </c>
    </row>
    <row r="42" spans="1:16" ht="20.100000000000001" customHeight="1">
      <c r="A42" s="21" t="s">
        <v>14</v>
      </c>
      <c r="B42" s="21" t="s">
        <v>14</v>
      </c>
      <c r="C42" s="21" t="s">
        <v>14</v>
      </c>
      <c r="D42" s="21" t="s">
        <v>14</v>
      </c>
      <c r="E42" s="21" t="s">
        <v>14</v>
      </c>
      <c r="F42" s="21"/>
      <c r="G42" s="21" t="s">
        <v>14</v>
      </c>
      <c r="H42" s="21" t="s">
        <v>14</v>
      </c>
      <c r="I42" s="21" t="s">
        <v>14</v>
      </c>
      <c r="J42" s="21" t="s">
        <v>14</v>
      </c>
      <c r="K42" s="21" t="s">
        <v>14</v>
      </c>
      <c r="L42" s="21" t="s">
        <v>14</v>
      </c>
      <c r="M42" s="21" t="s">
        <v>14</v>
      </c>
      <c r="N42" s="21"/>
      <c r="O42" s="21" t="s">
        <v>14</v>
      </c>
      <c r="P42" s="21" t="s">
        <v>14</v>
      </c>
    </row>
    <row r="43" spans="1:16" ht="20.100000000000001" customHeight="1">
      <c r="A43" s="2">
        <v>722061</v>
      </c>
      <c r="B43" s="20" t="s">
        <v>109</v>
      </c>
      <c r="C43" s="20" t="s">
        <v>21</v>
      </c>
      <c r="D43" s="2" t="s">
        <v>110</v>
      </c>
      <c r="E43" s="2" t="s">
        <v>111</v>
      </c>
      <c r="F43" s="2" t="s">
        <v>97</v>
      </c>
      <c r="G43" s="2"/>
      <c r="H43" s="2"/>
      <c r="I43" s="2"/>
      <c r="J43" s="2">
        <v>2.66</v>
      </c>
      <c r="K43" s="2">
        <v>6.66</v>
      </c>
      <c r="L43" s="2">
        <v>4</v>
      </c>
      <c r="M43" s="2">
        <v>8</v>
      </c>
      <c r="N43" s="2">
        <f>SUM(J43:M43)</f>
        <v>21.32</v>
      </c>
      <c r="O43" s="2">
        <v>0</v>
      </c>
      <c r="P43" s="2">
        <v>0</v>
      </c>
    </row>
    <row r="44" spans="1:16" ht="20.100000000000001" customHeight="1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</row>
    <row r="45" spans="1:16" ht="20.100000000000001" customHeight="1">
      <c r="A45" s="2">
        <v>720154</v>
      </c>
      <c r="B45" s="3" t="s">
        <v>28</v>
      </c>
      <c r="C45" s="3" t="s">
        <v>29</v>
      </c>
      <c r="D45" s="4" t="s">
        <v>30</v>
      </c>
      <c r="E45" s="4" t="s">
        <v>31</v>
      </c>
      <c r="F45" s="4" t="s">
        <v>97</v>
      </c>
      <c r="G45" s="4" t="s">
        <v>19</v>
      </c>
      <c r="H45" s="4"/>
      <c r="I45" s="4"/>
      <c r="J45" s="4">
        <v>18.48</v>
      </c>
      <c r="K45" s="4">
        <v>16.25</v>
      </c>
      <c r="L45" s="4">
        <v>0</v>
      </c>
      <c r="M45" s="4">
        <v>0</v>
      </c>
      <c r="N45" s="4">
        <f t="shared" si="2"/>
        <v>34.730000000000004</v>
      </c>
      <c r="O45" s="4">
        <v>0</v>
      </c>
      <c r="P45" s="4">
        <v>4</v>
      </c>
    </row>
    <row r="46" spans="1:16" ht="20.100000000000001" customHeight="1">
      <c r="A46" s="21" t="s">
        <v>14</v>
      </c>
      <c r="B46" s="21" t="s">
        <v>14</v>
      </c>
      <c r="C46" s="21" t="s">
        <v>14</v>
      </c>
      <c r="D46" s="21" t="s">
        <v>14</v>
      </c>
      <c r="E46" s="21" t="s">
        <v>14</v>
      </c>
      <c r="F46" s="21"/>
      <c r="G46" s="21" t="s">
        <v>14</v>
      </c>
      <c r="H46" s="21" t="s">
        <v>14</v>
      </c>
      <c r="I46" s="21" t="s">
        <v>14</v>
      </c>
      <c r="J46" s="21" t="s">
        <v>14</v>
      </c>
      <c r="K46" s="21" t="s">
        <v>14</v>
      </c>
      <c r="L46" s="21" t="s">
        <v>14</v>
      </c>
      <c r="M46" s="21">
        <f>SUM(I46:L46)</f>
        <v>0</v>
      </c>
      <c r="N46" s="21"/>
      <c r="O46" s="21" t="s">
        <v>14</v>
      </c>
      <c r="P46" s="21" t="s">
        <v>14</v>
      </c>
    </row>
    <row r="47" spans="1:16" ht="20.100000000000001" customHeight="1">
      <c r="A47" s="9">
        <v>205047</v>
      </c>
      <c r="B47" s="10" t="s">
        <v>86</v>
      </c>
      <c r="C47" s="10" t="s">
        <v>26</v>
      </c>
      <c r="D47" s="11" t="s">
        <v>32</v>
      </c>
      <c r="E47" s="11" t="s">
        <v>87</v>
      </c>
      <c r="F47" s="11" t="s">
        <v>97</v>
      </c>
      <c r="G47" s="11" t="s">
        <v>19</v>
      </c>
      <c r="H47" s="11"/>
      <c r="I47" s="11" t="s">
        <v>100</v>
      </c>
      <c r="J47" s="11">
        <v>60.31</v>
      </c>
      <c r="K47" s="11">
        <v>62.7</v>
      </c>
      <c r="L47" s="11">
        <v>4</v>
      </c>
      <c r="M47" s="11">
        <v>21</v>
      </c>
      <c r="N47" s="11">
        <f t="shared" si="2"/>
        <v>148.01</v>
      </c>
      <c r="O47" s="4">
        <v>4</v>
      </c>
      <c r="P47" s="11">
        <v>4</v>
      </c>
    </row>
  </sheetData>
  <sortState ref="A2:P15">
    <sortCondition descending="1" ref="N2:N15"/>
  </sortState>
  <mergeCells count="12">
    <mergeCell ref="A30:P30"/>
    <mergeCell ref="A28:P28"/>
    <mergeCell ref="A26:P26"/>
    <mergeCell ref="A23:P23"/>
    <mergeCell ref="A16:P16"/>
    <mergeCell ref="A46:P46"/>
    <mergeCell ref="A42:P42"/>
    <mergeCell ref="A40:P40"/>
    <mergeCell ref="A36:P36"/>
    <mergeCell ref="A32:P32"/>
    <mergeCell ref="A34:P34"/>
    <mergeCell ref="A44:P44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AnalytikiKatastasiMoriwnMetatet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Παπαδοπούλου Αθηνά</dc:creator>
  <cp:lastModifiedBy>gavriilidis</cp:lastModifiedBy>
  <dcterms:created xsi:type="dcterms:W3CDTF">2023-03-28T11:24:30Z</dcterms:created>
  <dcterms:modified xsi:type="dcterms:W3CDTF">2023-04-19T08:56:30Z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