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305" activeTab="0"/>
  </bookViews>
  <sheets>
    <sheet name="ΜΑΪΟΣ" sheetId="1" r:id="rId1"/>
    <sheet name="ΙΟΥΝΙΟΣ" sheetId="2" r:id="rId2"/>
    <sheet name="ΣΥΓΚΕΝΤΡΩΤΙΚΗ" sheetId="3" r:id="rId3"/>
  </sheets>
  <definedNames>
    <definedName name="_xlnm.Print_Area" localSheetId="0">'ΜΑΪΟΣ'!$A$2:$P$77</definedName>
  </definedNames>
  <calcPr fullCalcOnLoad="1"/>
</workbook>
</file>

<file path=xl/sharedStrings.xml><?xml version="1.0" encoding="utf-8"?>
<sst xmlns="http://schemas.openxmlformats.org/spreadsheetml/2006/main" count="74" uniqueCount="49">
  <si>
    <t>ΜΕΣΟΝ    ΚΙΝΗΣΗΣ</t>
  </si>
  <si>
    <t>(ΠΙΝΑΚΙΔΕΣ)</t>
  </si>
  <si>
    <t>ΤΙΜΗ /   ΧΛΜ</t>
  </si>
  <si>
    <t>ΧΙΛΙΟΜ/ΚΗ ΑΠΟΖ/ΣΗ</t>
  </si>
  <si>
    <t>ΔΙΟΔΙΑ</t>
  </si>
  <si>
    <t xml:space="preserve">  ΣΥΝΟΛΟ  ΔΑΠΑΝΗΣ/ΗΜΕΡΑ ΜΕΤΑΚΙΝΗΣΗΣ</t>
  </si>
  <si>
    <t>ΥΠΟΓΡΑΦΗ</t>
  </si>
  <si>
    <t>ΔΙΚΑΙΟΥΧΟΥ</t>
  </si>
  <si>
    <t>ΤΟΠΟΣ ΑΝΑΧΩΡΗΣΗΣ &amp; ΕΠΙΣΤΡΟΦΗΣ</t>
  </si>
  <si>
    <t>ΣΚΟΠΟΣ ΜΕΤΑΚΙΝΗΣΗΣ</t>
  </si>
  <si>
    <t>Ημερομηνία: …..../ …./202…</t>
  </si>
  <si>
    <t>Ο μετακινηθείς  και δικαιούχος</t>
  </si>
  <si>
    <t>Υπογραφή Δικαιούχου</t>
  </si>
  <si>
    <t>Δικ. Ποσό διοδίων</t>
  </si>
  <si>
    <t>Δικ. Χιλ/κή αποζ/ση</t>
  </si>
  <si>
    <t xml:space="preserve">                    ΒΕΒΑΙΩΝΕΤΑΙ
Η απόλυτη ακρίβεια  των αναφερομένων στο ημερολόγιο τούτο:  κινήσεις ημερών, αναχωρήσεις, μεταβάσεις, των χρησιμοποιηθέντων μέσων κινήσεως και των διανυθέντων χιλιομέτρων. Ο τόπος μόνιμης  κατοικίας του δικαιούχου, είναι στην πόλη ……………………………………….. και στην οδό…………………………………………….. Μετακινήθηκε με το υπ’ αριθ………………….… ΙΧ  Επιβατικό αυτοκίνητο.
      Θεωρήθηκε το γνήσιο  της  υπογραφής του Δικαιούχου
                                                                                                                                                                                Ημερομηνία ……/……/20..
                             ……/……./20..
                                                                                                                                                                                Ο Δ/ντής  του Σχολείου</t>
  </si>
  <si>
    <t>Αποζημίωση ΚΤΕΛ</t>
  </si>
  <si>
    <t>ΑΝΑΚΕΦΑΛΑΙΩΣΗ</t>
  </si>
  <si>
    <t>ΤΟΠΟΣ ΜΕΤΑΚΙΝΗΣΗΣ</t>
  </si>
  <si>
    <t>Α/Α</t>
  </si>
  <si>
    <t>ΜΗΝΑΣ</t>
  </si>
  <si>
    <t>ΗΜΕΡΕΣ</t>
  </si>
  <si>
    <t>ΕΚΤΟΣ ΕΔΡΑΣ</t>
  </si>
  <si>
    <t>ΜΕΣΟ ΜΕΤ/ΣΗΣ</t>
  </si>
  <si>
    <t>ΣΥΝΟΛΟ</t>
  </si>
  <si>
    <t>ΔΑΠΑΝΗΣ</t>
  </si>
  <si>
    <t>ΚΑΘΑΡΟ</t>
  </si>
  <si>
    <t>ΠΛΗΡΩΤΕΟ</t>
  </si>
  <si>
    <t>ΥΠΟΓΡΑΦΗ  ΔΙΚΑΙΟΥΧΟΥ</t>
  </si>
  <si>
    <t xml:space="preserve">             ΣΥΝΟΛΟ</t>
  </si>
  <si>
    <t>ΧΙΛ/ΤΡΑ                         ( Χ 2)</t>
  </si>
  <si>
    <t>Θεωρήθηκε   το γνήσιο της υπογραφής του Δικαιούχου</t>
  </si>
  <si>
    <t xml:space="preserve">                                                                                </t>
  </si>
  <si>
    <t>ΜΑΪΟΣ</t>
  </si>
  <si>
    <t>ΙΟΥΝΙΟΣ</t>
  </si>
  <si>
    <t xml:space="preserve">     Ο/Η Δ/ντής/τρια του Σχολείου</t>
  </si>
  <si>
    <t xml:space="preserve">     Ημερομηνία: ….../…./ 202...</t>
  </si>
  <si>
    <t>......../…..../ 202….</t>
  </si>
  <si>
    <r>
      <t xml:space="preserve">                                                                    
                                   ΕΛΛΗΝΙΚΗ ΔΗΜΟΚΡΑΤΙΑ
            ΥΠΟΥΡΓΕΙΟ ΠΑΙΔΕΙΑΣ, ΘΡΗΣΚ/ΤΩΝ ΚΑΙ ΑΘΛΗΤΙΣΜΟΥ
ΠΕΡ/ΚΗ Δ/ΝΣΗ ΠΡΩΤ/ΘΜΙΑΣ &amp; ΔΕΥΤ/ΜΙΑΣ ΕΚ/ΣΗΣ ΔΥΤ. ΕΛΛΑΔΑΣ
                             Δ/ΝΣΗ Δ/ΘΜΙΑΣ ΕΚΠ/ΣΗΣ  ΑΧΑΪΑΣ                  
            </t>
    </r>
    <r>
      <rPr>
        <b/>
        <sz val="11"/>
        <color indexed="10"/>
        <rFont val="Calibri"/>
        <family val="2"/>
      </rPr>
      <t>(ΕΔΩ ΜΠΑΙΝΟΥΝ ΤΑ ΣΤΟΙΧΕΙΑ ΤΟΥ ΣΧΟΛΕΙΟΥ
                ΟΡΓΑΝΙΚΗΣ ή ΠΡΟΣΩΡΙΝΗΣ ΤΟΠΟΘΕΤΗΣΗΣ)</t>
    </r>
    <r>
      <rPr>
        <sz val="11"/>
        <color theme="1"/>
        <rFont val="Calibri"/>
        <family val="2"/>
      </rPr>
      <t xml:space="preserve">            
                                                                                                                                                                                                                                   ΑΛΕ 2420404001, 2420403001
                                                                                                                                                                                                                                   ΜΗΝΑΣ:   ΜΑΪΟΣ 
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 ΗΜΕΡΟΛΟΓΙΟ ΚΙΝΗΣΗΣ ΚΑΙ ΚΑΤΑΣΤΑΣΗ ΠΛΗΡΩΜΗΣ
                                                                                   ΟΔΟΙΠΟΡΙΚΩΝ ΕΞΟΔΩΝ ΚΑΙ ΗΜΕΡΗΣΙΩΝ ΕΚΤΟΣ ΕΔΡΑΣ ΑΠΟΖΗΜΙΩΣΕΩΝ</t>
    </r>
    <r>
      <rPr>
        <sz val="11"/>
        <color theme="1"/>
        <rFont val="Calibri"/>
        <family val="2"/>
      </rPr>
      <t xml:space="preserve">
Ονοματεπώνυμο Υπαλλήλου: ..............................................................
Πατρώνυμο: .........................................
Έδρα: ...........................
Α.Φ.Μ:.........................
Αριθμός Μητρώου: .....................
ΙΒΑΝ : .............................................................
ΣΚΟΠΟΣ ΜΕΤΑΚΙΝΗΣΗΣ: ..........................................................</t>
    </r>
  </si>
  <si>
    <r>
      <t xml:space="preserve">                                                                    
                                   ΕΛΛΗΝΙΚΗ ΔΗΜΟΚΡΑΤΙΑ
            ΥΠΟΥΡΓΕΙΟ ΠΑΙΔΕΙΑΣ, ΘΡΗΣΚ/ΤΩΝ ΚΑΙ ΑΘΛΗΤΙΣΜΟΥ
ΠΕΡ/ΚΗ Δ/ΝΣΗ ΠΡΩΤ/ΘΜΙΑΣ &amp; ΔΕΥΤ/ΜΙΑΣ ΕΚ/ΣΗΣ ΔΥΤ. ΕΛΛΑΔΑΣ
                             Δ/ΝΣΗ Δ/ΘΜΙΑΣ ΕΚΠ/ΣΗΣ  ΑΧΑΪΑΣ                  
            </t>
    </r>
    <r>
      <rPr>
        <b/>
        <sz val="11"/>
        <color indexed="10"/>
        <rFont val="Calibri"/>
        <family val="2"/>
      </rPr>
      <t>(ΕΔΩ ΜΠΑΙΝΟΥΝ ΤΑ ΣΤΟΙΧΕΙΑ ΤΟΥ ΣΧΟΛΕΙΟΥ
                ΟΡΓΑΝΙΚΗΣ ή ΠΡΟΣΩΡΙΝΗΣ ΤΟΠΟΘΕΤΗΣΗΣ)</t>
    </r>
    <r>
      <rPr>
        <sz val="11"/>
        <color theme="1"/>
        <rFont val="Calibri"/>
        <family val="2"/>
      </rPr>
      <t xml:space="preserve">            
                                                                                                                                                                                                                 ΑΛΕ 2420404001, 2420403001
                                                                                                                                                                                                                   ΜΗΝΑΣ:   ΙΟΥΝΙΟΣ
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 ΗΜΕΡΟΛΟΓΙΟ ΚΙΝΗΣΗΣ ΚΑΙ ΚΑΤΑΣΤΑΣΗ ΠΛΗΡΩΜΗΣ
                                                                                   ΟΔΟΙΠΟΡΙΚΩΝ ΕΞΟΔΩΝ ΚΑΙ ΗΜΕΡΗΣΙΩΝ ΕΚΤΟΣ ΕΔΡΑΣ ΑΠΟΖΗΜΙΩΣΕΩΝ</t>
    </r>
    <r>
      <rPr>
        <sz val="11"/>
        <color theme="1"/>
        <rFont val="Calibri"/>
        <family val="2"/>
      </rPr>
      <t xml:space="preserve">
Ονοματεπώνυμο Υπαλλήλου: ..............................................................
Πατρώνυμο: .........................................
Έδρα: ...........................
Α.Φ.Μ:.........................
Αριθμός Μητρώου: .....................
ΙΒΑΝ : .............................................................
ΣΚΟΠΟΣ ΜΕΤΑΚΙΝΗΣΗΣ: ..........................................................</t>
    </r>
  </si>
  <si>
    <t xml:space="preserve">                                    </t>
  </si>
  <si>
    <t>ΗΜΕΡΟΜΗΝΙΑ ΜΕΤΑΚ/ΣΗΣ</t>
  </si>
  <si>
    <r>
      <t xml:space="preserve">                                                                    
                                   ΕΛΛΗΝΙΚΗ ΔΗΜΟΚΡΑΤΙΑ
            ΥΠΟΥΡΓΕΙΟ ΠΑΙΔΕΙΑΣ, ΘΡΗΣΚ/ΤΩΝ ΚΑΙ ΑΘΛΗΤΙΣΜΟΥ
ΠΕΡ/ΚΗ Δ/ΝΣΗ ΠΡΩΤ/ΘΜΙΑΣ &amp; ΔΕΥΤ/ΜΙΑΣ ΕΚ/ΣΗΣ ΔΥΤ. ΕΛΛΑΔΑΣ
                             Δ/ΝΣΗ Δ/ΘΜΙΑΣ ΕΚΠ/ΣΗΣ  ΑΧΑΪΑΣ                  
            </t>
    </r>
    <r>
      <rPr>
        <b/>
        <sz val="11"/>
        <color indexed="10"/>
        <rFont val="Calibri"/>
        <family val="2"/>
      </rPr>
      <t>(ΕΔΩ ΜΠΑΙΝΟΥΝ ΤΑ ΣΤΟΙΧΕΙΑ ΤΟΥ ΣΧΟΛΕΙΟΥ
                ΟΡΓΑΝΙΚΗΣ ή ΠΡΟΣΩΡΙΝΗΣ ΤΟΠΟΘΕΤΗΣΗΣ)</t>
    </r>
    <r>
      <rPr>
        <sz val="11"/>
        <color theme="1"/>
        <rFont val="Calibri"/>
        <family val="2"/>
      </rPr>
      <t xml:space="preserve">            
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Calibri"/>
        <family val="2"/>
      </rPr>
      <t xml:space="preserve"> ΕΙΔΙΚΟΣ ΦΟΡΕΑΣ: 1020-206-9920900</t>
    </r>
    <r>
      <rPr>
        <sz val="11"/>
        <color theme="1"/>
        <rFont val="Calibri"/>
        <family val="2"/>
      </rPr>
      <t xml:space="preserve">
                                                            </t>
    </r>
    <r>
      <rPr>
        <b/>
        <sz val="11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ΣΥΓΚΕΝΤΡΩΤΙΚΗ ΗΜΕΡΟΛΟΓΙΑΚΗ ΚΑΤΑΣΤΑΣΗ ΠΛΗΡΩΜΗΣ ΟΔΟΙΠΟΡΙΚΩΝ ΕΞΟΔΩΝ</t>
    </r>
    <r>
      <rPr>
        <sz val="11"/>
        <color theme="1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Επώνυμο Εκπαιδευτικού</t>
    </r>
    <r>
      <rPr>
        <sz val="11"/>
        <color theme="1"/>
        <rFont val="Calibri"/>
        <family val="2"/>
      </rPr>
      <t xml:space="preserve">: .............................................
</t>
    </r>
    <r>
      <rPr>
        <b/>
        <sz val="12"/>
        <color indexed="8"/>
        <rFont val="Calibri"/>
        <family val="2"/>
      </rPr>
      <t>Όνομα Εκπαιδευτικού</t>
    </r>
    <r>
      <rPr>
        <sz val="11"/>
        <color theme="1"/>
        <rFont val="Calibri"/>
        <family val="2"/>
      </rPr>
      <t xml:space="preserve">: .........................................
</t>
    </r>
    <r>
      <rPr>
        <b/>
        <sz val="12"/>
        <color indexed="8"/>
        <rFont val="Calibri"/>
        <family val="2"/>
      </rPr>
      <t>Α.Μ</t>
    </r>
    <r>
      <rPr>
        <sz val="11"/>
        <color theme="1"/>
        <rFont val="Calibri"/>
        <family val="2"/>
      </rPr>
      <t xml:space="preserve">.: ....................
</t>
    </r>
    <r>
      <rPr>
        <b/>
        <sz val="12"/>
        <color indexed="8"/>
        <rFont val="Calibri"/>
        <family val="2"/>
      </rPr>
      <t>Α.Φ.Μ</t>
    </r>
    <r>
      <rPr>
        <sz val="11"/>
        <color theme="1"/>
        <rFont val="Calibri"/>
        <family val="2"/>
      </rPr>
      <t xml:space="preserve">:.........................
</t>
    </r>
  </si>
  <si>
    <t xml:space="preserve">Ημερήσια Αποζημίωση </t>
  </si>
  <si>
    <t>ΗΜΕΡΗΣΙΑ ΑΠΟΖΗΜΙΩΣΗ</t>
  </si>
  <si>
    <t>ΑΠΟΖΗΜΙΩΣΗ ΚΤΕΛ</t>
  </si>
  <si>
    <t>Συνολική Δαπάνη</t>
  </si>
  <si>
    <r>
      <t xml:space="preserve"> </t>
    </r>
    <r>
      <rPr>
        <sz val="9"/>
        <color indexed="8"/>
        <rFont val="Times New Roman"/>
        <family val="1"/>
      </rPr>
      <t>ΚΑΘΑΡΟ ΠΛΗΡΩΤΕΟ(έχει αφαιρεθεί η κράτηση ΜΤΠΥ 2%της ημερ.αποζημίωσης)</t>
    </r>
  </si>
  <si>
    <r>
      <t xml:space="preserve"> </t>
    </r>
    <r>
      <rPr>
        <sz val="9"/>
        <color indexed="8"/>
        <rFont val="Times New Roman"/>
        <family val="1"/>
      </rPr>
      <t>ΚΑΘΑΡΟ ΠΛΗΡΩΤΕΟ (έχει αφαιρεθεί η κράτηση ΜΤΠΥ 2% της ημερήσιας αποζημίωσης)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</si>
</sst>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68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 horizontal="center"/>
    </xf>
    <xf numFmtId="2" fontId="0" fillId="0" borderId="13" xfId="0" applyNumberFormat="1" applyFont="1" applyBorder="1" applyAlignment="1">
      <alignment horizontal="center" vertical="center" wrapText="1"/>
    </xf>
    <xf numFmtId="2" fontId="47" fillId="0" borderId="12" xfId="0" applyNumberFormat="1" applyFont="1" applyBorder="1" applyAlignment="1">
      <alignment horizontal="center" vertical="center" wrapText="1"/>
    </xf>
    <xf numFmtId="8" fontId="47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48" fillId="0" borderId="12" xfId="0" applyFont="1" applyBorder="1" applyAlignment="1">
      <alignment vertical="center" wrapText="1"/>
    </xf>
    <xf numFmtId="0" fontId="49" fillId="0" borderId="0" xfId="0" applyFont="1" applyAlignment="1">
      <alignment horizontal="left" vertical="center" indent="9"/>
    </xf>
    <xf numFmtId="0" fontId="48" fillId="0" borderId="0" xfId="0" applyFont="1" applyAlignment="1">
      <alignment vertical="center"/>
    </xf>
    <xf numFmtId="2" fontId="48" fillId="0" borderId="12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7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49" fillId="0" borderId="16" xfId="0" applyFont="1" applyBorder="1" applyAlignment="1">
      <alignment horizontal="center" wrapText="1"/>
    </xf>
    <xf numFmtId="0" fontId="0" fillId="33" borderId="0" xfId="0" applyFill="1" applyAlignment="1">
      <alignment/>
    </xf>
    <xf numFmtId="14" fontId="47" fillId="0" borderId="14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14" xfId="0" applyNumberForma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 vertical="center" wrapText="1"/>
    </xf>
    <xf numFmtId="2" fontId="49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43" fillId="0" borderId="2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2" fontId="43" fillId="0" borderId="16" xfId="0" applyNumberFormat="1" applyFont="1" applyBorder="1" applyAlignment="1">
      <alignment horizontal="center" vertical="center" wrapText="1"/>
    </xf>
    <xf numFmtId="2" fontId="43" fillId="0" borderId="14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/>
    </xf>
    <xf numFmtId="0" fontId="43" fillId="0" borderId="15" xfId="0" applyFont="1" applyBorder="1" applyAlignment="1">
      <alignment/>
    </xf>
    <xf numFmtId="0" fontId="46" fillId="0" borderId="16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6" fillId="0" borderId="16" xfId="0" applyFont="1" applyBorder="1" applyAlignment="1">
      <alignment horizontal="justify" vertical="center" wrapText="1"/>
    </xf>
    <xf numFmtId="0" fontId="46" fillId="0" borderId="22" xfId="0" applyFont="1" applyBorder="1" applyAlignment="1">
      <alignment horizontal="justify" vertical="center" wrapText="1"/>
    </xf>
    <xf numFmtId="0" fontId="46" fillId="0" borderId="14" xfId="0" applyFont="1" applyBorder="1" applyAlignment="1">
      <alignment horizontal="justify" vertical="center" wrapText="1"/>
    </xf>
    <xf numFmtId="0" fontId="46" fillId="0" borderId="18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48" fillId="0" borderId="18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48" fillId="0" borderId="16" xfId="0" applyFont="1" applyBorder="1" applyAlignment="1">
      <alignment horizontal="justify" vertical="center" wrapText="1"/>
    </xf>
    <xf numFmtId="0" fontId="48" fillId="0" borderId="14" xfId="0" applyFont="1" applyBorder="1" applyAlignment="1">
      <alignment horizontal="justify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6" xfId="0" applyFont="1" applyBorder="1" applyAlignment="1">
      <alignment vertical="center" wrapText="1"/>
    </xf>
    <xf numFmtId="0" fontId="48" fillId="0" borderId="14" xfId="0" applyFont="1" applyBorder="1" applyAlignment="1">
      <alignment vertical="center" wrapText="1"/>
    </xf>
    <xf numFmtId="2" fontId="49" fillId="0" borderId="16" xfId="0" applyNumberFormat="1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2" fontId="48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0</xdr:row>
      <xdr:rowOff>0</xdr:rowOff>
    </xdr:from>
    <xdr:to>
      <xdr:col>2</xdr:col>
      <xdr:colOff>371475</xdr:colOff>
      <xdr:row>2</xdr:row>
      <xdr:rowOff>304800</xdr:rowOff>
    </xdr:to>
    <xdr:pic>
      <xdr:nvPicPr>
        <xdr:cNvPr id="1" name="Εικόνα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685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1</xdr:row>
      <xdr:rowOff>0</xdr:rowOff>
    </xdr:from>
    <xdr:to>
      <xdr:col>2</xdr:col>
      <xdr:colOff>323850</xdr:colOff>
      <xdr:row>2</xdr:row>
      <xdr:rowOff>276225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57150"/>
          <a:ext cx="742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0</xdr:rowOff>
    </xdr:from>
    <xdr:to>
      <xdr:col>3</xdr:col>
      <xdr:colOff>342900</xdr:colOff>
      <xdr:row>2</xdr:row>
      <xdr:rowOff>133350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0"/>
          <a:ext cx="790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7"/>
  <sheetViews>
    <sheetView tabSelected="1" zoomScalePageLayoutView="0" workbookViewId="0" topLeftCell="A16">
      <selection activeCell="C22" sqref="C22"/>
    </sheetView>
  </sheetViews>
  <sheetFormatPr defaultColWidth="9.140625" defaultRowHeight="15"/>
  <cols>
    <col min="1" max="1" width="10.28125" style="0" customWidth="1"/>
    <col min="2" max="2" width="13.57421875" style="0" customWidth="1"/>
    <col min="3" max="3" width="17.421875" style="0" customWidth="1"/>
    <col min="4" max="4" width="14.00390625" style="0" customWidth="1"/>
    <col min="5" max="5" width="11.57421875" style="0" customWidth="1"/>
    <col min="6" max="6" width="9.140625" style="0" customWidth="1"/>
    <col min="7" max="7" width="9.57421875" style="0" customWidth="1"/>
    <col min="8" max="8" width="7.7109375" style="0" customWidth="1"/>
    <col min="9" max="9" width="7.57421875" style="0" customWidth="1"/>
    <col min="10" max="10" width="8.7109375" style="0" customWidth="1"/>
    <col min="11" max="11" width="8.7109375" style="26" customWidth="1"/>
    <col min="12" max="12" width="13.57421875" style="0" customWidth="1"/>
    <col min="13" max="13" width="14.7109375" style="0" customWidth="1"/>
    <col min="14" max="16" width="8.7109375" style="0" hidden="1" customWidth="1"/>
    <col min="17" max="17" width="4.421875" style="0" customWidth="1"/>
    <col min="18" max="18" width="8.7109375" style="0" customWidth="1"/>
  </cols>
  <sheetData>
    <row r="1" ht="15" hidden="1"/>
    <row r="2" ht="15">
      <c r="C2" s="32"/>
    </row>
    <row r="3" ht="27" customHeight="1">
      <c r="C3" s="32"/>
    </row>
    <row r="4" spans="1:16" ht="15">
      <c r="A4" s="31" t="s">
        <v>38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3.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6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4.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4.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5.2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1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40.25" customHeight="1" thickBo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3" ht="21">
      <c r="A19" s="45" t="s">
        <v>41</v>
      </c>
      <c r="B19" s="45" t="s">
        <v>8</v>
      </c>
      <c r="C19" s="45" t="s">
        <v>9</v>
      </c>
      <c r="D19" s="45" t="s">
        <v>18</v>
      </c>
      <c r="E19" s="1" t="s">
        <v>0</v>
      </c>
      <c r="F19" s="45" t="s">
        <v>30</v>
      </c>
      <c r="G19" s="45" t="s">
        <v>2</v>
      </c>
      <c r="H19" s="1"/>
      <c r="I19" s="45" t="s">
        <v>4</v>
      </c>
      <c r="J19" s="1"/>
      <c r="K19" s="1"/>
      <c r="L19" s="45" t="s">
        <v>5</v>
      </c>
      <c r="M19" s="1"/>
    </row>
    <row r="20" spans="1:13" ht="35.25" customHeight="1">
      <c r="A20" s="48"/>
      <c r="B20" s="48"/>
      <c r="C20" s="48"/>
      <c r="D20" s="46"/>
      <c r="E20" s="2" t="s">
        <v>1</v>
      </c>
      <c r="F20" s="46"/>
      <c r="G20" s="46"/>
      <c r="H20" s="28" t="s">
        <v>3</v>
      </c>
      <c r="I20" s="46"/>
      <c r="J20" s="28" t="s">
        <v>45</v>
      </c>
      <c r="K20" s="28" t="s">
        <v>44</v>
      </c>
      <c r="L20" s="46"/>
      <c r="M20" s="2" t="s">
        <v>6</v>
      </c>
    </row>
    <row r="21" spans="1:13" ht="15.75" thickBot="1">
      <c r="A21" s="49"/>
      <c r="B21" s="49"/>
      <c r="C21" s="49"/>
      <c r="D21" s="47"/>
      <c r="E21" s="3"/>
      <c r="F21" s="47"/>
      <c r="G21" s="47"/>
      <c r="H21" s="3"/>
      <c r="I21" s="47"/>
      <c r="J21" s="4"/>
      <c r="K21" s="4"/>
      <c r="L21" s="47"/>
      <c r="M21" s="4" t="s">
        <v>7</v>
      </c>
    </row>
    <row r="22" spans="1:13" ht="13.5" customHeight="1" thickBot="1">
      <c r="A22" s="24"/>
      <c r="B22" s="25"/>
      <c r="C22" s="20"/>
      <c r="D22" s="25"/>
      <c r="E22" s="18"/>
      <c r="F22" s="9"/>
      <c r="G22" s="10">
        <v>0.2</v>
      </c>
      <c r="H22" s="9">
        <f>PRODUCT(F22*G22)</f>
        <v>0</v>
      </c>
      <c r="I22" s="9"/>
      <c r="J22" s="9"/>
      <c r="K22" s="9"/>
      <c r="L22" s="9">
        <f>SUM(H22:I22:J22)</f>
        <v>0</v>
      </c>
      <c r="M22" s="5"/>
    </row>
    <row r="23" spans="1:13" ht="12.75" customHeight="1" thickBot="1">
      <c r="A23" s="24"/>
      <c r="B23" s="25"/>
      <c r="C23" s="20"/>
      <c r="D23" s="25"/>
      <c r="E23" s="18"/>
      <c r="F23" s="9"/>
      <c r="G23" s="10">
        <v>0.2</v>
      </c>
      <c r="H23" s="9">
        <f aca="true" t="shared" si="0" ref="H23:H28">PRODUCT(F23*G23)</f>
        <v>0</v>
      </c>
      <c r="I23" s="9"/>
      <c r="J23" s="9"/>
      <c r="K23" s="9"/>
      <c r="L23" s="9">
        <f>SUM(H23:I23:J23)</f>
        <v>0</v>
      </c>
      <c r="M23" s="5"/>
    </row>
    <row r="24" spans="1:13" ht="12" customHeight="1" thickBot="1">
      <c r="A24" s="24"/>
      <c r="B24" s="25"/>
      <c r="C24" s="20"/>
      <c r="D24" s="25"/>
      <c r="E24" s="18"/>
      <c r="F24" s="9"/>
      <c r="G24" s="10">
        <v>0.2</v>
      </c>
      <c r="H24" s="9">
        <f t="shared" si="0"/>
        <v>0</v>
      </c>
      <c r="I24" s="9"/>
      <c r="J24" s="9"/>
      <c r="K24" s="9"/>
      <c r="L24" s="9">
        <f>SUM(H24:I24:J24)</f>
        <v>0</v>
      </c>
      <c r="M24" s="5"/>
    </row>
    <row r="25" spans="1:13" ht="12.75" customHeight="1" thickBot="1">
      <c r="A25" s="24"/>
      <c r="B25" s="25"/>
      <c r="C25" s="20"/>
      <c r="D25" s="25"/>
      <c r="E25" s="18"/>
      <c r="F25" s="9"/>
      <c r="G25" s="10">
        <v>0.2</v>
      </c>
      <c r="H25" s="9">
        <f t="shared" si="0"/>
        <v>0</v>
      </c>
      <c r="I25" s="9"/>
      <c r="J25" s="9"/>
      <c r="K25" s="9"/>
      <c r="L25" s="9">
        <f>SUM(H25:I25:J25)</f>
        <v>0</v>
      </c>
      <c r="M25" s="5"/>
    </row>
    <row r="26" spans="1:13" ht="12.75" customHeight="1" thickBot="1">
      <c r="A26" s="24"/>
      <c r="B26" s="25"/>
      <c r="C26" s="20"/>
      <c r="D26" s="25"/>
      <c r="E26" s="18"/>
      <c r="F26" s="9"/>
      <c r="G26" s="10">
        <v>0.2</v>
      </c>
      <c r="H26" s="9">
        <f t="shared" si="0"/>
        <v>0</v>
      </c>
      <c r="I26" s="9"/>
      <c r="J26" s="9"/>
      <c r="K26" s="9"/>
      <c r="L26" s="9">
        <f>SUM(H26:I26:J26)</f>
        <v>0</v>
      </c>
      <c r="M26" s="5"/>
    </row>
    <row r="27" spans="1:13" ht="12.75" customHeight="1" thickBot="1">
      <c r="A27" s="24"/>
      <c r="B27" s="25"/>
      <c r="C27" s="20"/>
      <c r="D27" s="25"/>
      <c r="E27" s="18"/>
      <c r="F27" s="9"/>
      <c r="G27" s="10">
        <v>0.2</v>
      </c>
      <c r="H27" s="9">
        <f t="shared" si="0"/>
        <v>0</v>
      </c>
      <c r="I27" s="9"/>
      <c r="J27" s="9"/>
      <c r="K27" s="9"/>
      <c r="L27" s="9">
        <f>SUM(H27:I27:J27)</f>
        <v>0</v>
      </c>
      <c r="M27" s="5"/>
    </row>
    <row r="28" spans="1:13" ht="12.75" customHeight="1" thickBot="1">
      <c r="A28" s="24"/>
      <c r="B28" s="25"/>
      <c r="C28" s="20"/>
      <c r="D28" s="25"/>
      <c r="E28" s="18"/>
      <c r="F28" s="9"/>
      <c r="G28" s="10">
        <v>0.2</v>
      </c>
      <c r="H28" s="9">
        <f t="shared" si="0"/>
        <v>0</v>
      </c>
      <c r="I28" s="9"/>
      <c r="J28" s="9"/>
      <c r="K28" s="9"/>
      <c r="L28" s="9">
        <f>SUM(H28:I28:J28)</f>
        <v>0</v>
      </c>
      <c r="M28" s="5"/>
    </row>
    <row r="29" ht="3" customHeight="1"/>
    <row r="30" spans="9:12" ht="15">
      <c r="I30" s="32" t="s">
        <v>10</v>
      </c>
      <c r="J30" s="32"/>
      <c r="K30" s="32"/>
      <c r="L30" s="32"/>
    </row>
    <row r="31" spans="9:12" ht="13.5" customHeight="1">
      <c r="I31" s="32" t="s">
        <v>11</v>
      </c>
      <c r="J31" s="32"/>
      <c r="K31" s="32"/>
      <c r="L31" s="32"/>
    </row>
    <row r="32" ht="20.25" customHeight="1"/>
    <row r="33" spans="9:12" ht="15">
      <c r="I33" s="32" t="s">
        <v>12</v>
      </c>
      <c r="J33" s="32"/>
      <c r="K33" s="32"/>
      <c r="L33" s="32"/>
    </row>
    <row r="35" ht="72" customHeight="1"/>
    <row r="36" spans="1:2" ht="15.75" thickBot="1">
      <c r="A36" s="43" t="s">
        <v>17</v>
      </c>
      <c r="B36" s="44"/>
    </row>
    <row r="37" spans="1:3" ht="15.75" thickBot="1">
      <c r="A37" s="33" t="s">
        <v>13</v>
      </c>
      <c r="B37" s="33"/>
      <c r="C37" s="7">
        <f>SUM(I22:I28)</f>
        <v>0</v>
      </c>
    </row>
    <row r="38" spans="1:3" ht="21" customHeight="1" thickBot="1">
      <c r="A38" s="34" t="s">
        <v>14</v>
      </c>
      <c r="B38" s="34"/>
      <c r="C38" s="8">
        <f>SUM(H22:H28)</f>
        <v>0</v>
      </c>
    </row>
    <row r="39" spans="1:3" ht="15.75" thickBot="1">
      <c r="A39" s="6" t="s">
        <v>16</v>
      </c>
      <c r="B39" s="6"/>
      <c r="C39" s="8">
        <f>SUM(J22:J28)</f>
        <v>0</v>
      </c>
    </row>
    <row r="40" spans="1:3" ht="15.75" thickBot="1">
      <c r="A40" s="34" t="s">
        <v>43</v>
      </c>
      <c r="B40" s="34"/>
      <c r="C40" s="8">
        <f>SUM(K22:K28)</f>
        <v>0</v>
      </c>
    </row>
    <row r="41" spans="1:3" ht="15">
      <c r="A41" s="37" t="s">
        <v>46</v>
      </c>
      <c r="B41" s="38"/>
      <c r="C41" s="41">
        <f>SUM(C37:C40)</f>
        <v>0</v>
      </c>
    </row>
    <row r="42" spans="1:3" ht="12.75" customHeight="1" thickBot="1">
      <c r="A42" s="39"/>
      <c r="B42" s="40"/>
      <c r="C42" s="42"/>
    </row>
    <row r="43" spans="1:3" s="26" customFormat="1" ht="39" customHeight="1" thickBot="1">
      <c r="A43" s="35" t="s">
        <v>47</v>
      </c>
      <c r="B43" s="36"/>
      <c r="C43" s="27">
        <f>SUM(C37:C39)+SUM(K22:K28)-SUM(K22:K28)*2%</f>
        <v>0</v>
      </c>
    </row>
    <row r="44" ht="20.25" customHeight="1">
      <c r="C44" s="29"/>
    </row>
    <row r="45" ht="64.5" customHeight="1"/>
    <row r="46" spans="1:13" ht="15">
      <c r="A46" s="31" t="s">
        <v>15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</row>
    <row r="47" spans="1:13" ht="1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</row>
    <row r="48" spans="1:13" ht="1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</row>
    <row r="49" spans="1:13" ht="1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</row>
    <row r="50" spans="1:13" ht="1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</row>
    <row r="51" spans="1:13" ht="1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</row>
    <row r="52" spans="1:13" ht="1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  <row r="53" spans="1:13" ht="1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</row>
    <row r="54" spans="1:13" ht="1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</row>
    <row r="55" spans="1:13" ht="1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</row>
    <row r="56" spans="1:13" ht="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</row>
    <row r="57" spans="1:13" ht="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30.7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65" ht="7.5" customHeight="1"/>
    <row r="66" spans="1:13" ht="15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</row>
    <row r="67" spans="1:13" ht="1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</row>
    <row r="68" spans="1:13" ht="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</row>
    <row r="69" spans="1:13" ht="1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</row>
    <row r="70" spans="1:13" ht="1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</row>
    <row r="71" spans="1:13" ht="1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</row>
    <row r="72" spans="1:13" ht="1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</row>
    <row r="73" spans="1:13" ht="1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</row>
    <row r="74" spans="1:13" ht="1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</row>
    <row r="75" spans="1:13" ht="1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</row>
    <row r="76" spans="1:13" ht="1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</row>
    <row r="77" spans="1:13" ht="90.75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</row>
  </sheetData>
  <sheetProtection/>
  <mergeCells count="22">
    <mergeCell ref="C2:C3"/>
    <mergeCell ref="I30:L30"/>
    <mergeCell ref="I31:L31"/>
    <mergeCell ref="I33:L33"/>
    <mergeCell ref="A36:B36"/>
    <mergeCell ref="A4:P18"/>
    <mergeCell ref="D19:D21"/>
    <mergeCell ref="F19:F21"/>
    <mergeCell ref="G19:G21"/>
    <mergeCell ref="I19:I21"/>
    <mergeCell ref="L19:L21"/>
    <mergeCell ref="A19:A21"/>
    <mergeCell ref="B19:B21"/>
    <mergeCell ref="C19:C21"/>
    <mergeCell ref="A66:M77"/>
    <mergeCell ref="A46:M58"/>
    <mergeCell ref="A37:B37"/>
    <mergeCell ref="A38:B38"/>
    <mergeCell ref="A40:B40"/>
    <mergeCell ref="A43:B43"/>
    <mergeCell ref="A41:B42"/>
    <mergeCell ref="C41:C42"/>
  </mergeCells>
  <dataValidations count="1">
    <dataValidation type="list" allowBlank="1" showInputMessage="1" showErrorMessage="1" prompt="ΕΠΙΛΕΞΤΕ ΑΠΟ ΤΗ ΛΙΣΤΑ" sqref="C22:C28">
      <formula1>"ΕΠΙΤΗΡΗΣΗ,ΜΕΛΟΣ ΛΥΚ.ΕΠΙΤΡ.,ΣΥΝΔ.ΜΕΤ.ΓΡΑΠΤΩΝ,ΦΥΣ.ΑΔΥΝ.ΕΠΑΛ,ΒΑΘΜΟΛΟΓΗΣΗ,ΦΥΣ.ΑΔΥΝ.ΓΕΛ"</formula1>
    </dataValidation>
  </dataValidations>
  <printOptions/>
  <pageMargins left="0.2362204724409449" right="0.2362204724409449" top="0.15748031496062992" bottom="0.15748031496062992" header="0.31496062992125984" footer="0.31496062992125984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57"/>
  <sheetViews>
    <sheetView zoomScalePageLayoutView="0" workbookViewId="0" topLeftCell="A19">
      <selection activeCell="C22" sqref="C22"/>
    </sheetView>
  </sheetViews>
  <sheetFormatPr defaultColWidth="9.140625" defaultRowHeight="15"/>
  <cols>
    <col min="1" max="1" width="11.28125" style="0" customWidth="1"/>
    <col min="2" max="2" width="14.140625" style="0" customWidth="1"/>
    <col min="3" max="3" width="17.421875" style="0" customWidth="1"/>
    <col min="4" max="4" width="14.00390625" style="0" customWidth="1"/>
    <col min="5" max="5" width="11.57421875" style="0" customWidth="1"/>
    <col min="6" max="6" width="9.140625" style="0" customWidth="1"/>
    <col min="7" max="7" width="9.57421875" style="0" customWidth="1"/>
    <col min="8" max="8" width="8.8515625" style="0" customWidth="1"/>
    <col min="9" max="9" width="7.57421875" style="0" customWidth="1"/>
    <col min="10" max="10" width="10.8515625" style="0" customWidth="1"/>
    <col min="11" max="11" width="10.8515625" style="26" customWidth="1"/>
    <col min="12" max="12" width="13.57421875" style="0" customWidth="1"/>
    <col min="13" max="13" width="12.421875" style="0" customWidth="1"/>
    <col min="14" max="14" width="0.42578125" style="0" customWidth="1"/>
    <col min="15" max="16" width="8.7109375" style="0" hidden="1" customWidth="1"/>
    <col min="17" max="17" width="4.28125" style="0" customWidth="1"/>
    <col min="18" max="19" width="8.7109375" style="0" customWidth="1"/>
  </cols>
  <sheetData>
    <row r="1" ht="4.5" customHeight="1"/>
    <row r="2" ht="17.25" customHeight="1">
      <c r="C2" s="32"/>
    </row>
    <row r="3" ht="23.25" customHeight="1">
      <c r="C3" s="32"/>
    </row>
    <row r="4" spans="1:16" ht="15">
      <c r="A4" s="31" t="s">
        <v>39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4.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2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3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0.7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4.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19.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41" customHeight="1" thickBo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3" ht="21">
      <c r="A19" s="45" t="s">
        <v>41</v>
      </c>
      <c r="B19" s="45" t="s">
        <v>8</v>
      </c>
      <c r="C19" s="45" t="s">
        <v>9</v>
      </c>
      <c r="D19" s="45" t="s">
        <v>18</v>
      </c>
      <c r="E19" s="1" t="s">
        <v>0</v>
      </c>
      <c r="F19" s="45" t="s">
        <v>30</v>
      </c>
      <c r="G19" s="45" t="s">
        <v>2</v>
      </c>
      <c r="H19" s="1"/>
      <c r="I19" s="45" t="s">
        <v>4</v>
      </c>
      <c r="J19" s="1"/>
      <c r="K19" s="1"/>
      <c r="L19" s="45" t="s">
        <v>5</v>
      </c>
      <c r="M19" s="1"/>
    </row>
    <row r="20" spans="1:18" ht="22.5">
      <c r="A20" s="48"/>
      <c r="B20" s="48"/>
      <c r="C20" s="48"/>
      <c r="D20" s="46"/>
      <c r="E20" s="2" t="s">
        <v>1</v>
      </c>
      <c r="F20" s="46"/>
      <c r="G20" s="46"/>
      <c r="H20" s="28" t="s">
        <v>3</v>
      </c>
      <c r="I20" s="46"/>
      <c r="J20" s="28" t="s">
        <v>45</v>
      </c>
      <c r="K20" s="28" t="s">
        <v>44</v>
      </c>
      <c r="L20" s="46"/>
      <c r="M20" s="2" t="s">
        <v>6</v>
      </c>
      <c r="R20" s="23"/>
    </row>
    <row r="21" spans="1:18" ht="15" customHeight="1" thickBot="1">
      <c r="A21" s="49"/>
      <c r="B21" s="49"/>
      <c r="C21" s="49"/>
      <c r="D21" s="47"/>
      <c r="E21" s="3"/>
      <c r="F21" s="47"/>
      <c r="G21" s="47"/>
      <c r="H21" s="3"/>
      <c r="I21" s="47"/>
      <c r="J21" s="4"/>
      <c r="K21" s="4"/>
      <c r="L21" s="47"/>
      <c r="M21" s="4" t="s">
        <v>7</v>
      </c>
      <c r="R21" s="23"/>
    </row>
    <row r="22" spans="1:13" ht="12.75" customHeight="1" thickBot="1">
      <c r="A22" s="24"/>
      <c r="B22" s="25"/>
      <c r="C22" s="20"/>
      <c r="D22" s="25"/>
      <c r="E22" s="18"/>
      <c r="F22" s="9"/>
      <c r="G22" s="10">
        <v>0.2</v>
      </c>
      <c r="H22" s="9">
        <f>PRODUCT(F22*G22)</f>
        <v>0</v>
      </c>
      <c r="I22" s="9"/>
      <c r="J22" s="9"/>
      <c r="K22" s="9"/>
      <c r="L22" s="9">
        <f>SUM(H22:I22:J22)</f>
        <v>0</v>
      </c>
      <c r="M22" s="5"/>
    </row>
    <row r="23" spans="1:13" ht="12.75" customHeight="1" thickBot="1">
      <c r="A23" s="24"/>
      <c r="B23" s="25"/>
      <c r="C23" s="20"/>
      <c r="D23" s="25"/>
      <c r="E23" s="18"/>
      <c r="F23" s="9"/>
      <c r="G23" s="10">
        <v>0.2</v>
      </c>
      <c r="H23" s="9">
        <f aca="true" t="shared" si="0" ref="H23:H28">PRODUCT(F23*G23)</f>
        <v>0</v>
      </c>
      <c r="I23" s="9"/>
      <c r="J23" s="9"/>
      <c r="K23" s="9"/>
      <c r="L23" s="9">
        <f>SUM(H23:I23:J23)</f>
        <v>0</v>
      </c>
      <c r="M23" s="5"/>
    </row>
    <row r="24" spans="1:13" ht="12.75" customHeight="1" thickBot="1">
      <c r="A24" s="24"/>
      <c r="B24" s="25"/>
      <c r="C24" s="20"/>
      <c r="D24" s="25"/>
      <c r="E24" s="18"/>
      <c r="F24" s="9"/>
      <c r="G24" s="10">
        <v>0.2</v>
      </c>
      <c r="H24" s="9">
        <f t="shared" si="0"/>
        <v>0</v>
      </c>
      <c r="I24" s="9"/>
      <c r="J24" s="9"/>
      <c r="K24" s="9"/>
      <c r="L24" s="9">
        <f>SUM(H24:I24:J24)</f>
        <v>0</v>
      </c>
      <c r="M24" s="5"/>
    </row>
    <row r="25" spans="1:13" ht="12.75" customHeight="1" thickBot="1">
      <c r="A25" s="24"/>
      <c r="B25" s="25"/>
      <c r="C25" s="20"/>
      <c r="D25" s="25"/>
      <c r="E25" s="18"/>
      <c r="F25" s="9"/>
      <c r="G25" s="10">
        <v>0.2</v>
      </c>
      <c r="H25" s="9">
        <f t="shared" si="0"/>
        <v>0</v>
      </c>
      <c r="I25" s="9"/>
      <c r="J25" s="9"/>
      <c r="K25" s="9"/>
      <c r="L25" s="9">
        <f>SUM(H25:I25:J25)</f>
        <v>0</v>
      </c>
      <c r="M25" s="5"/>
    </row>
    <row r="26" spans="1:13" ht="12.75" customHeight="1" thickBot="1">
      <c r="A26" s="24"/>
      <c r="B26" s="25"/>
      <c r="C26" s="20"/>
      <c r="D26" s="25"/>
      <c r="E26" s="18"/>
      <c r="F26" s="9"/>
      <c r="G26" s="10">
        <v>0.2</v>
      </c>
      <c r="H26" s="9">
        <f t="shared" si="0"/>
        <v>0</v>
      </c>
      <c r="I26" s="9"/>
      <c r="J26" s="9"/>
      <c r="K26" s="9"/>
      <c r="L26" s="9">
        <f>SUM(H26:I26:J26)</f>
        <v>0</v>
      </c>
      <c r="M26" s="5"/>
    </row>
    <row r="27" spans="1:13" ht="12.75" customHeight="1" thickBot="1">
      <c r="A27" s="24"/>
      <c r="B27" s="25"/>
      <c r="C27" s="20"/>
      <c r="D27" s="25"/>
      <c r="E27" s="18"/>
      <c r="F27" s="9"/>
      <c r="G27" s="10">
        <v>0.2</v>
      </c>
      <c r="H27" s="9">
        <f t="shared" si="0"/>
        <v>0</v>
      </c>
      <c r="I27" s="9"/>
      <c r="J27" s="9"/>
      <c r="K27" s="9"/>
      <c r="L27" s="9">
        <f>SUM(H27:I27:J27)</f>
        <v>0</v>
      </c>
      <c r="M27" s="5"/>
    </row>
    <row r="28" spans="1:13" ht="12.75" customHeight="1" thickBot="1">
      <c r="A28" s="24"/>
      <c r="B28" s="25"/>
      <c r="C28" s="20"/>
      <c r="D28" s="25"/>
      <c r="E28" s="18"/>
      <c r="F28" s="9"/>
      <c r="G28" s="10">
        <v>0.2</v>
      </c>
      <c r="H28" s="9">
        <f t="shared" si="0"/>
        <v>0</v>
      </c>
      <c r="I28" s="9"/>
      <c r="J28" s="9"/>
      <c r="K28" s="9"/>
      <c r="L28" s="9">
        <f>SUM(H28:I28:J28)</f>
        <v>0</v>
      </c>
      <c r="M28" s="5"/>
    </row>
    <row r="29" ht="5.25" customHeight="1"/>
    <row r="30" spans="9:12" ht="15">
      <c r="I30" s="32" t="s">
        <v>10</v>
      </c>
      <c r="J30" s="32"/>
      <c r="K30" s="32"/>
      <c r="L30" s="32"/>
    </row>
    <row r="31" spans="9:12" ht="15">
      <c r="I31" s="32" t="s">
        <v>11</v>
      </c>
      <c r="J31" s="32"/>
      <c r="K31" s="32"/>
      <c r="L31" s="32"/>
    </row>
    <row r="32" ht="19.5" customHeight="1"/>
    <row r="33" spans="9:12" ht="15">
      <c r="I33" s="32" t="s">
        <v>12</v>
      </c>
      <c r="J33" s="32"/>
      <c r="K33" s="32"/>
      <c r="L33" s="32"/>
    </row>
    <row r="35" ht="84.75" customHeight="1"/>
    <row r="36" spans="1:2" ht="15.75" thickBot="1">
      <c r="A36" s="43" t="s">
        <v>17</v>
      </c>
      <c r="B36" s="44"/>
    </row>
    <row r="37" spans="1:3" ht="15.75" thickBot="1">
      <c r="A37" s="33" t="s">
        <v>13</v>
      </c>
      <c r="B37" s="33"/>
      <c r="C37" s="7">
        <f>SUM(I22:I28)</f>
        <v>0</v>
      </c>
    </row>
    <row r="38" spans="1:3" ht="15.75" thickBot="1">
      <c r="A38" s="34" t="s">
        <v>14</v>
      </c>
      <c r="B38" s="34"/>
      <c r="C38" s="8">
        <f>SUM(H22:H28)</f>
        <v>0</v>
      </c>
    </row>
    <row r="39" spans="1:3" ht="15.75" thickBot="1">
      <c r="A39" s="6" t="s">
        <v>16</v>
      </c>
      <c r="B39" s="6"/>
      <c r="C39" s="8">
        <f>SUM(J22:J28)</f>
        <v>0</v>
      </c>
    </row>
    <row r="40" spans="1:3" ht="15.75" thickBot="1">
      <c r="A40" s="34" t="s">
        <v>43</v>
      </c>
      <c r="B40" s="34"/>
      <c r="C40" s="8">
        <f>SUM(K22:K28)</f>
        <v>0</v>
      </c>
    </row>
    <row r="41" spans="1:3" ht="15">
      <c r="A41" s="37" t="s">
        <v>46</v>
      </c>
      <c r="B41" s="38"/>
      <c r="C41" s="41">
        <f>SUM(C37:C40)</f>
        <v>0</v>
      </c>
    </row>
    <row r="42" spans="1:3" ht="15.75" thickBot="1">
      <c r="A42" s="39"/>
      <c r="B42" s="40"/>
      <c r="C42" s="42"/>
    </row>
    <row r="43" spans="1:3" ht="39" customHeight="1" thickBot="1">
      <c r="A43" s="35" t="s">
        <v>48</v>
      </c>
      <c r="B43" s="36"/>
      <c r="C43" s="8">
        <f>SUM(C37:C39)+SUM(K22:K28)-SUM(K22:K28)*2%</f>
        <v>0</v>
      </c>
    </row>
    <row r="44" ht="11.25" customHeight="1"/>
    <row r="45" spans="1:13" ht="15">
      <c r="A45" s="31" t="s">
        <v>15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</row>
    <row r="46" spans="1:13" ht="1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</row>
    <row r="47" spans="1:13" ht="1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</row>
    <row r="48" spans="1:13" ht="1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</row>
    <row r="49" spans="1:13" ht="1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</row>
    <row r="50" spans="1:13" ht="1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</row>
    <row r="51" spans="1:13" ht="1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</row>
    <row r="52" spans="1:13" ht="1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  <row r="53" spans="1:13" ht="1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</row>
    <row r="54" spans="1:13" ht="1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</row>
    <row r="55" spans="1:13" ht="1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</row>
    <row r="56" spans="1:13" ht="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</row>
    <row r="57" spans="1:13" ht="30.7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</sheetData>
  <sheetProtection/>
  <mergeCells count="21">
    <mergeCell ref="C2:C3"/>
    <mergeCell ref="A43:B43"/>
    <mergeCell ref="I30:L30"/>
    <mergeCell ref="I31:L31"/>
    <mergeCell ref="I33:L33"/>
    <mergeCell ref="A4:P18"/>
    <mergeCell ref="A19:A21"/>
    <mergeCell ref="B19:B21"/>
    <mergeCell ref="C19:C21"/>
    <mergeCell ref="D19:D21"/>
    <mergeCell ref="F19:F21"/>
    <mergeCell ref="G19:G21"/>
    <mergeCell ref="I19:I21"/>
    <mergeCell ref="L19:L21"/>
    <mergeCell ref="C41:C42"/>
    <mergeCell ref="A41:B42"/>
    <mergeCell ref="A45:M57"/>
    <mergeCell ref="A36:B36"/>
    <mergeCell ref="A37:B37"/>
    <mergeCell ref="A38:B38"/>
    <mergeCell ref="A40:B40"/>
  </mergeCells>
  <dataValidations count="1">
    <dataValidation type="list" allowBlank="1" showInputMessage="1" showErrorMessage="1" prompt="ΕΠΙΛΕΞΤΕ ΑΠΟ ΤΗ ΛΙΣΤΑ" sqref="C22:C28">
      <formula1>"ΕΠΙΤΗΡΗΣΗ,ΜΕΛΟΣ ΛΥΚ.ΕΠΙΤΡ.,ΣΥΝΔ.ΜΕΤ.ΓΡΑΠΤΩΝ,ΦΥΣ.ΑΔΥΝ.ΕΠΑΛ,ΒΑΘΜΟΛΟΓΗΣΗ,ΦΥΣ.ΑΔΥΝ.ΓΕΛ"</formula1>
    </dataValidation>
  </dataValidations>
  <printOptions/>
  <pageMargins left="0.2362204724409449" right="0.2362204724409449" top="0.15748031496062992" bottom="0.15748031496062992" header="0.31496062992125984" footer="0.31496062992125984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32"/>
  <sheetViews>
    <sheetView zoomScalePageLayoutView="0" workbookViewId="0" topLeftCell="A4">
      <selection activeCell="H30" sqref="H30"/>
    </sheetView>
  </sheetViews>
  <sheetFormatPr defaultColWidth="9.140625" defaultRowHeight="15"/>
  <cols>
    <col min="4" max="4" width="11.140625" style="0" customWidth="1"/>
    <col min="6" max="6" width="14.28125" style="0" customWidth="1"/>
    <col min="7" max="7" width="12.7109375" style="0" customWidth="1"/>
    <col min="8" max="8" width="13.57421875" style="0" customWidth="1"/>
    <col min="11" max="11" width="11.421875" style="0" customWidth="1"/>
    <col min="15" max="15" width="0.42578125" style="0" customWidth="1"/>
  </cols>
  <sheetData>
    <row r="4" spans="1:15" ht="15">
      <c r="A4" s="31" t="s">
        <v>42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1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1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1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ht="1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 ht="1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5" ht="1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1:15" ht="1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1:15" ht="1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5" ht="1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5" ht="4.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1:15" ht="1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1:15" ht="1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58.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ht="1.5" customHeight="1" thickBot="1"/>
    <row r="20" spans="3:11" ht="13.5" customHeight="1" thickBot="1">
      <c r="C20" s="50" t="s">
        <v>19</v>
      </c>
      <c r="D20" s="1"/>
      <c r="E20" s="1"/>
      <c r="F20" s="45" t="s">
        <v>23</v>
      </c>
      <c r="G20" s="1"/>
      <c r="H20" s="1"/>
      <c r="I20" s="53" t="s">
        <v>28</v>
      </c>
      <c r="J20" s="54"/>
      <c r="K20" s="55"/>
    </row>
    <row r="21" spans="3:11" ht="15.75" thickBot="1">
      <c r="C21" s="51"/>
      <c r="D21" s="2" t="s">
        <v>20</v>
      </c>
      <c r="E21" s="2" t="s">
        <v>21</v>
      </c>
      <c r="F21" s="46"/>
      <c r="G21" s="2" t="s">
        <v>24</v>
      </c>
      <c r="H21" s="2" t="s">
        <v>26</v>
      </c>
      <c r="I21" s="56"/>
      <c r="J21" s="54"/>
      <c r="K21" s="55"/>
    </row>
    <row r="22" spans="3:11" ht="19.5" customHeight="1" thickBot="1">
      <c r="C22" s="52"/>
      <c r="D22" s="11"/>
      <c r="E22" s="4" t="s">
        <v>22</v>
      </c>
      <c r="F22" s="47"/>
      <c r="G22" s="4" t="s">
        <v>25</v>
      </c>
      <c r="H22" s="4" t="s">
        <v>27</v>
      </c>
      <c r="I22" s="56"/>
      <c r="J22" s="54"/>
      <c r="K22" s="55"/>
    </row>
    <row r="23" spans="3:11" ht="19.5" customHeight="1" thickBot="1">
      <c r="C23" s="16">
        <v>1</v>
      </c>
      <c r="D23" s="12" t="s">
        <v>33</v>
      </c>
      <c r="E23" s="19">
        <v>0</v>
      </c>
      <c r="F23" s="12"/>
      <c r="G23" s="30">
        <f>ΜΑΪΟΣ!C41</f>
        <v>0</v>
      </c>
      <c r="H23" s="15">
        <f>ΜΑΪΟΣ!C43</f>
        <v>0</v>
      </c>
      <c r="I23" s="57"/>
      <c r="J23" s="54"/>
      <c r="K23" s="55"/>
    </row>
    <row r="24" spans="3:11" ht="20.25" customHeight="1" thickBot="1">
      <c r="C24" s="16">
        <v>2</v>
      </c>
      <c r="D24" s="12" t="s">
        <v>34</v>
      </c>
      <c r="E24" s="19">
        <v>0</v>
      </c>
      <c r="F24" s="12"/>
      <c r="G24" s="30">
        <f>ΙΟΥΝΙΟΣ!C41</f>
        <v>0</v>
      </c>
      <c r="H24" s="15">
        <f>ΙΟΥΝΙΟΣ!C43</f>
        <v>0</v>
      </c>
      <c r="I24" s="57"/>
      <c r="J24" s="54"/>
      <c r="K24" s="55"/>
    </row>
    <row r="25" spans="3:11" ht="21" customHeight="1" thickBot="1">
      <c r="C25" s="59"/>
      <c r="D25" s="22" t="s">
        <v>29</v>
      </c>
      <c r="E25" s="61">
        <f>SUM(E23:E24)</f>
        <v>0</v>
      </c>
      <c r="F25" s="63"/>
      <c r="G25" s="65">
        <f>SUM(G23:G24)</f>
        <v>0</v>
      </c>
      <c r="H25" s="67">
        <f>SUM(H23:H24)</f>
        <v>0</v>
      </c>
      <c r="I25" s="57"/>
      <c r="J25" s="54"/>
      <c r="K25" s="55"/>
    </row>
    <row r="26" spans="3:11" ht="2.25" customHeight="1" thickBot="1">
      <c r="C26" s="60"/>
      <c r="D26" s="21"/>
      <c r="E26" s="62"/>
      <c r="F26" s="64"/>
      <c r="G26" s="66"/>
      <c r="H26" s="62"/>
      <c r="I26" s="57"/>
      <c r="J26" s="54"/>
      <c r="K26" s="55"/>
    </row>
    <row r="27" ht="31.5" customHeight="1"/>
    <row r="28" ht="15">
      <c r="A28" s="13" t="s">
        <v>31</v>
      </c>
    </row>
    <row r="29" spans="1:14" ht="15">
      <c r="A29" s="13"/>
      <c r="K29" s="32" t="s">
        <v>36</v>
      </c>
      <c r="L29" s="32"/>
      <c r="M29" s="32"/>
      <c r="N29" s="32"/>
    </row>
    <row r="30" spans="1:6" ht="15">
      <c r="A30" s="14" t="s">
        <v>40</v>
      </c>
      <c r="D30" s="58" t="s">
        <v>37</v>
      </c>
      <c r="E30" s="58"/>
      <c r="F30" s="58"/>
    </row>
    <row r="31" spans="1:9" ht="15">
      <c r="A31" s="14" t="s">
        <v>32</v>
      </c>
      <c r="I31" s="17"/>
    </row>
    <row r="32" spans="11:14" ht="15">
      <c r="K32" s="32" t="s">
        <v>35</v>
      </c>
      <c r="L32" s="32"/>
      <c r="M32" s="32"/>
      <c r="N32" s="32"/>
    </row>
  </sheetData>
  <sheetProtection/>
  <mergeCells count="15">
    <mergeCell ref="D30:F30"/>
    <mergeCell ref="K32:N32"/>
    <mergeCell ref="K29:N29"/>
    <mergeCell ref="I24:K24"/>
    <mergeCell ref="C25:C26"/>
    <mergeCell ref="E25:E26"/>
    <mergeCell ref="F25:F26"/>
    <mergeCell ref="G25:G26"/>
    <mergeCell ref="H25:H26"/>
    <mergeCell ref="I25:K26"/>
    <mergeCell ref="A4:O18"/>
    <mergeCell ref="C20:C22"/>
    <mergeCell ref="F20:F22"/>
    <mergeCell ref="I20:K22"/>
    <mergeCell ref="I23:K23"/>
  </mergeCells>
  <printOptions/>
  <pageMargins left="0.2362204724409449" right="0.2362204724409449" top="0.15748031496062992" bottom="0.15748031496062992" header="0.31496062992125984" footer="0.3149606299212598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ΠΑΝΑΓΟΥΛΑ ΣΩΤΗΡΟΠΟΥΛΟΥ</dc:creator>
  <cp:keywords/>
  <dc:description/>
  <cp:lastModifiedBy>sotiropoulou</cp:lastModifiedBy>
  <cp:lastPrinted>2024-05-13T09:21:27Z</cp:lastPrinted>
  <dcterms:created xsi:type="dcterms:W3CDTF">2023-10-05T14:02:27Z</dcterms:created>
  <dcterms:modified xsi:type="dcterms:W3CDTF">2024-06-11T06:30:04Z</dcterms:modified>
  <cp:category/>
  <cp:version/>
  <cp:contentType/>
  <cp:contentStatus/>
</cp:coreProperties>
</file>